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7322" sheetId="1" r:id="rId1"/>
  </sheets>
  <definedNames>
    <definedName name="_xlnm.Print_Area" localSheetId="0">КПК0117322!$A$1:$BQ$140</definedName>
  </definedNames>
  <calcPr calcId="152511"/>
</workbook>
</file>

<file path=xl/calcChain.xml><?xml version="1.0" encoding="utf-8"?>
<calcChain xmlns="http://schemas.openxmlformats.org/spreadsheetml/2006/main">
  <c r="AQ119" i="1" l="1"/>
  <c r="AQ116" i="1"/>
  <c r="AQ113" i="1"/>
  <c r="AQ111" i="1"/>
  <c r="AQ110" i="1"/>
  <c r="AQ109" i="1"/>
  <c r="AQ108" i="1"/>
  <c r="AI107" i="1"/>
  <c r="AA107" i="1"/>
  <c r="AI51" i="1"/>
  <c r="AY49" i="1"/>
  <c r="AY48" i="1"/>
  <c r="AY47" i="1"/>
  <c r="AY46" i="1"/>
  <c r="AI44" i="1"/>
  <c r="S44" i="1"/>
  <c r="AI39" i="1"/>
  <c r="BI100" i="1"/>
  <c r="BD100" i="1"/>
  <c r="AZ100" i="1"/>
  <c r="BN100" i="1" s="1"/>
  <c r="BI97" i="1"/>
  <c r="BD97" i="1"/>
  <c r="AZ97" i="1"/>
  <c r="BN97" i="1" s="1"/>
  <c r="BI95" i="1"/>
  <c r="BD95" i="1"/>
  <c r="AZ95" i="1"/>
  <c r="BN95" i="1" s="1"/>
  <c r="BI92" i="1"/>
  <c r="BD92" i="1"/>
  <c r="AZ92" i="1"/>
  <c r="BN92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07" i="1" l="1"/>
  <c r="AY44" i="1"/>
  <c r="BN31" i="1"/>
  <c r="BN30" i="1"/>
</calcChain>
</file>

<file path=xl/sharedStrings.xml><?xml version="1.0" encoding="utf-8"?>
<sst xmlns="http://schemas.openxmlformats.org/spreadsheetml/2006/main" count="324" uniqueCount="156">
  <si>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</si>
  <si>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</si>
  <si>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</si>
  <si>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</si>
  <si>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</si>
  <si>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</si>
  <si>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</si>
  <si>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</si>
  <si>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</si>
  <si>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</si>
  <si>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</si>
  <si>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</si>
  <si>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</si>
  <si>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</si>
  <si>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</si>
  <si>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</si>
  <si>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</si>
  <si>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</si>
  <si>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</si>
  <si>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</si>
  <si>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</si>
  <si>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</si>
  <si>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</si>
  <si>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</si>
  <si>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</si>
  <si>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</si>
  <si>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</si>
  <si>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</si>
  <si>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</si>
  <si>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</si>
  <si>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</si>
  <si>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</si>
  <si>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</si>
  <si>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</si>
  <si>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</si>
  <si>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</si>
  <si>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</si>
  <si>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</si>
  <si>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</si>
  <si>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</si>
  <si>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</si>
  <si>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</si>
  <si>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</si>
  <si>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</si>
  <si>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</si>
  <si>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</si>
  <si>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</si>
  <si>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</si>
  <si>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</si>
  <si>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</si>
  <si>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</si>
  <si>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</si>
  <si>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</si>
  <si>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</si>
  <si>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</si>
  <si>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</si>
  <si>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</si>
  <si>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</si>
  <si>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</si>
  <si>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</si>
  <si>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</si>
  <si>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</si>
  <si>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</si>
  <si>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</si>
  <si>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</si>
  <si>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</si>
  <si>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</si>
  <si>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</si>
  <si>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</si>
  <si>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</si>
  <si>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</si>
  <si>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</si>
  <si>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</si>
  <si>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</si>
  <si>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</si>
  <si>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</si>
  <si>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</si>
  <si>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</si>
  <si>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</si>
  <si>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</si>
  <si>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</si>
  <si>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</si>
  <si>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</si>
  <si>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</si>
  <si>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</si>
  <si>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</si>
  <si>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</si>
  <si>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</si>
  <si>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</si>
  <si>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</si>
  <si>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</si>
  <si>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</si>
  <si>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</si>
  <si>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</si>
  <si>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</si>
  <si>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</si>
  <si>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</si>
  <si>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</si>
  <si>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</si>
  <si>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</si>
  <si>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</si>
  <si>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</si>
  <si>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</si>
  <si>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</si>
  <si>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</si>
  <si>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</si>
  <si>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</si>
  <si>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</si>
  <si>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Реконструкція системи медичного газопостачання будівлі КНП "Новгород-Сіверська ЦМЛ імені І.В.Буяльського", для завершення робіт по підключенню кисневої станції</t>
  </si>
  <si>
    <t>C32:BQ32</t>
  </si>
  <si>
    <t>Пояснення щодо причин розбіжностей між фактичними та затвердженими результативними показниками: відхилення відсутні</t>
  </si>
  <si>
    <t/>
  </si>
  <si>
    <t>затрат</t>
  </si>
  <si>
    <t>обсяг видатків на реконструкцію системи медичного газопостачання будівлі</t>
  </si>
  <si>
    <t>C66:BQ66</t>
  </si>
  <si>
    <t>продукту</t>
  </si>
  <si>
    <t>кількість об`єктів, які планується реконструювати</t>
  </si>
  <si>
    <t>C69:BQ69</t>
  </si>
  <si>
    <t>ефективності</t>
  </si>
  <si>
    <t>середні видатки на реконструкцію системи медичного газопостачання будівлі</t>
  </si>
  <si>
    <t>C72:BQ72</t>
  </si>
  <si>
    <t>якості</t>
  </si>
  <si>
    <t>рівень освоєння коштів на реконструкцію системи медичного газопостачання будівлі</t>
  </si>
  <si>
    <t>C75:BQ75</t>
  </si>
  <si>
    <t>C88:BQ88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</si>
  <si>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порівняно із аналогічними показниками попереднього року пояснюється зміною кількості та напрямів використання коштів за бюджетною  програмою</t>
  </si>
  <si>
    <t>C93:BQ93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</si>
  <si>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порівняно із аналогічними показниками попереднього року пояснюється зміною кількості та напрямів використання коштів за бюджетною  програмою</t>
  </si>
  <si>
    <t>C98:BQ98</t>
  </si>
  <si>
    <t>C101:BQ101</t>
  </si>
  <si>
    <t>'Збереження та зміцнення здоров'я мешканців Новгород-Сіверської міської територіальної громади, зниження рівня захворюваності, інвалідності і смертності населення, підвищення якості та ефективності надання медичної допомоги, покращення стаціонарної та консультативної амбулаторної допомоги населенню громади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</si>
  <si>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</si>
  <si>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</si>
  <si>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</si>
  <si>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</si>
  <si>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</si>
  <si>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</si>
  <si>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</si>
  <si>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</si>
  <si>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0117322</t>
  </si>
  <si>
    <t>Будівництво медичних установ та закладів</t>
  </si>
  <si>
    <t>0110000</t>
  </si>
  <si>
    <t>7322</t>
  </si>
  <si>
    <t>0443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</si>
  <si>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</si>
  <si>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</si>
  <si>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</si>
  <si>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</si>
  <si>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</si>
  <si>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</si>
  <si>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</si>
  <si>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відсутня кредиторська  заборгованість та дебіторська  заборгованість</t>
  </si>
  <si>
    <t>Програма спрямована на забезпечення розвитку інфраструктури території</t>
  </si>
  <si>
    <t>Забезпечення реконструкції медичного газопостачання будівлі ЦМЛ</t>
  </si>
  <si>
    <t>Проведена реконструкція системи медичного газопостачання будівлі КНП "Новгород-Сіверська ЦМЛ" на суму 1600 тис.грн.</t>
  </si>
  <si>
    <t>Програма  має  обмежений  термін 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</si>
</sst>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0"/>
  <sheetViews>
    <sheetView tabSelected="1" topLeftCell="A133" zoomScaleNormal="100" workbookViewId="0">
      <selection activeCell="A135" sqref="A135:IV137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138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131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2" t="s">
        <v>132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135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141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2" t="s">
        <v>132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135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1" t="s">
        <v>139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1" t="s">
        <v>142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1" t="s">
        <v>143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1" t="s">
        <v>140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136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199" t="s">
        <v>130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137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0</v>
      </c>
      <c r="AB30" s="44"/>
      <c r="AC30" s="44"/>
      <c r="AD30" s="44"/>
      <c r="AE30" s="44"/>
      <c r="AF30" s="44">
        <v>1600000</v>
      </c>
      <c r="AG30" s="44"/>
      <c r="AH30" s="44"/>
      <c r="AI30" s="44"/>
      <c r="AJ30" s="44"/>
      <c r="AK30" s="44">
        <f>AA30+AF30</f>
        <v>1600000</v>
      </c>
      <c r="AL30" s="44"/>
      <c r="AM30" s="44"/>
      <c r="AN30" s="44"/>
      <c r="AO30" s="44"/>
      <c r="AP30" s="44">
        <v>0</v>
      </c>
      <c r="AQ30" s="44"/>
      <c r="AR30" s="44"/>
      <c r="AS30" s="44"/>
      <c r="AT30" s="44"/>
      <c r="AU30" s="44">
        <v>1600000</v>
      </c>
      <c r="AV30" s="44"/>
      <c r="AW30" s="44"/>
      <c r="AX30" s="44"/>
      <c r="AY30" s="44"/>
      <c r="AZ30" s="44">
        <f>AP30+AU30</f>
        <v>1600000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0</v>
      </c>
      <c r="BO30" s="44"/>
      <c r="BP30" s="44"/>
      <c r="BQ30" s="44"/>
      <c r="CA30" s="171" t="s">
        <v>90</v>
      </c>
    </row>
    <row r="31" spans="1:80" ht="38.2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0</v>
      </c>
      <c r="AB31" s="38"/>
      <c r="AC31" s="38"/>
      <c r="AD31" s="38"/>
      <c r="AE31" s="38"/>
      <c r="AF31" s="38">
        <v>1600000</v>
      </c>
      <c r="AG31" s="38"/>
      <c r="AH31" s="38"/>
      <c r="AI31" s="38"/>
      <c r="AJ31" s="38"/>
      <c r="AK31" s="38">
        <f>AA31+AF31</f>
        <v>1600000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1600000</v>
      </c>
      <c r="AV31" s="38"/>
      <c r="AW31" s="38"/>
      <c r="AX31" s="38"/>
      <c r="AY31" s="38"/>
      <c r="AZ31" s="38">
        <f>AP31+AU31</f>
        <v>1600000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2" spans="1:80" ht="12.7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137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12" t="s">
        <v>144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5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1600000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1600000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1600000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1600000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ht="15.75" customHeight="1" x14ac:dyDescent="0.2">
      <c r="A50" s="212" t="s">
        <v>145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J50" s="184"/>
      <c r="BK50" s="184"/>
      <c r="BL50" s="184"/>
      <c r="BM50" s="184"/>
      <c r="BN50" s="185"/>
      <c r="BO50" s="6"/>
      <c r="BP50" s="6"/>
      <c r="BQ50" s="6"/>
    </row>
    <row r="51" spans="1:79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79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79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79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79" ht="15.75" customHeight="1" x14ac:dyDescent="0.2">
      <c r="A55" s="212" t="s">
        <v>146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J55" s="184"/>
      <c r="BK55" s="184"/>
      <c r="BL55" s="184"/>
      <c r="BM55" s="184"/>
      <c r="BN55" s="185"/>
      <c r="BO55" s="6"/>
      <c r="BP55" s="6"/>
      <c r="BQ55" s="6"/>
    </row>
    <row r="57" spans="1:79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79" ht="8.25" customHeight="1" x14ac:dyDescent="0.2"/>
    <row r="59" spans="1:79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84"/>
      <c r="B63" s="84"/>
      <c r="C63" s="178" t="s">
        <v>111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181"/>
      <c r="BS63" s="181"/>
      <c r="BT63" s="181"/>
      <c r="BU63" s="181"/>
      <c r="BV63" s="181"/>
      <c r="BW63" s="181"/>
      <c r="BX63" s="181"/>
      <c r="BY63" s="181"/>
      <c r="BZ63" s="182"/>
      <c r="CA63" s="171" t="s">
        <v>94</v>
      </c>
    </row>
    <row r="64" spans="1:79" s="171" customFormat="1" x14ac:dyDescent="0.2">
      <c r="A64" s="84"/>
      <c r="B64" s="84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181"/>
      <c r="BS64" s="181"/>
      <c r="BT64" s="181"/>
      <c r="BU64" s="181"/>
      <c r="BV64" s="181"/>
      <c r="BW64" s="181"/>
      <c r="BX64" s="181"/>
      <c r="BY64" s="181"/>
      <c r="BZ64" s="182"/>
    </row>
    <row r="65" spans="1:107" s="30" customFormat="1" ht="25.5" customHeight="1" x14ac:dyDescent="0.2">
      <c r="A65" s="76"/>
      <c r="B65" s="76"/>
      <c r="C65" s="186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79">
        <v>0</v>
      </c>
      <c r="Z65" s="79"/>
      <c r="AA65" s="79"/>
      <c r="AB65" s="79"/>
      <c r="AC65" s="79"/>
      <c r="AD65" s="79">
        <v>1600000</v>
      </c>
      <c r="AE65" s="79"/>
      <c r="AF65" s="79"/>
      <c r="AG65" s="79"/>
      <c r="AH65" s="79"/>
      <c r="AI65" s="79">
        <v>1600000</v>
      </c>
      <c r="AJ65" s="79"/>
      <c r="AK65" s="79"/>
      <c r="AL65" s="79"/>
      <c r="AM65" s="79"/>
      <c r="AN65" s="79">
        <v>0</v>
      </c>
      <c r="AO65" s="79"/>
      <c r="AP65" s="79"/>
      <c r="AQ65" s="79"/>
      <c r="AR65" s="79"/>
      <c r="AS65" s="79">
        <v>1600000</v>
      </c>
      <c r="AT65" s="79"/>
      <c r="AU65" s="79"/>
      <c r="AV65" s="79"/>
      <c r="AW65" s="79"/>
      <c r="AX65" s="79">
        <v>1600000</v>
      </c>
      <c r="AY65" s="79"/>
      <c r="AZ65" s="79"/>
      <c r="BA65" s="79"/>
      <c r="BB65" s="79"/>
      <c r="BC65" s="79">
        <f>AN65-Y65</f>
        <v>0</v>
      </c>
      <c r="BD65" s="79"/>
      <c r="BE65" s="79"/>
      <c r="BF65" s="79"/>
      <c r="BG65" s="79"/>
      <c r="BH65" s="79">
        <f>AS65-AD65</f>
        <v>0</v>
      </c>
      <c r="BI65" s="79"/>
      <c r="BJ65" s="79"/>
      <c r="BK65" s="79"/>
      <c r="BL65" s="79"/>
      <c r="BM65" s="79">
        <v>0</v>
      </c>
      <c r="BN65" s="79"/>
      <c r="BO65" s="79"/>
      <c r="BP65" s="79"/>
      <c r="BQ65" s="79"/>
      <c r="BR65" s="6"/>
      <c r="BS65" s="6"/>
      <c r="BT65" s="6"/>
      <c r="BU65" s="6"/>
      <c r="BV65" s="6"/>
      <c r="BW65" s="6"/>
      <c r="BX65" s="6"/>
      <c r="BY65" s="6"/>
      <c r="BZ65" s="7"/>
    </row>
    <row r="66" spans="1:107" s="30" customFormat="1" ht="12.75" customHeight="1" x14ac:dyDescent="0.2">
      <c r="A66" s="76"/>
      <c r="B66" s="76"/>
      <c r="C66" s="186" t="s">
        <v>110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107" s="191" customFormat="1" x14ac:dyDescent="0.2">
      <c r="A67" s="84"/>
      <c r="B67" s="84"/>
      <c r="C67" s="183" t="s">
        <v>115</v>
      </c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9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1"/>
      <c r="BS67" s="181"/>
      <c r="BT67" s="181"/>
      <c r="BU67" s="181"/>
      <c r="BV67" s="181"/>
      <c r="BW67" s="181"/>
      <c r="BX67" s="181"/>
      <c r="BY67" s="181"/>
      <c r="BZ67" s="182"/>
    </row>
    <row r="68" spans="1:107" s="30" customFormat="1" ht="12.75" customHeight="1" x14ac:dyDescent="0.2">
      <c r="A68" s="76"/>
      <c r="B68" s="76"/>
      <c r="C68" s="186" t="s">
        <v>116</v>
      </c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8"/>
      <c r="Y68" s="79">
        <v>0</v>
      </c>
      <c r="Z68" s="79"/>
      <c r="AA68" s="79"/>
      <c r="AB68" s="79"/>
      <c r="AC68" s="79"/>
      <c r="AD68" s="79">
        <v>1</v>
      </c>
      <c r="AE68" s="79"/>
      <c r="AF68" s="79"/>
      <c r="AG68" s="79"/>
      <c r="AH68" s="79"/>
      <c r="AI68" s="79">
        <v>1</v>
      </c>
      <c r="AJ68" s="79"/>
      <c r="AK68" s="79"/>
      <c r="AL68" s="79"/>
      <c r="AM68" s="79"/>
      <c r="AN68" s="79">
        <v>0</v>
      </c>
      <c r="AO68" s="79"/>
      <c r="AP68" s="79"/>
      <c r="AQ68" s="79"/>
      <c r="AR68" s="79"/>
      <c r="AS68" s="79">
        <v>1</v>
      </c>
      <c r="AT68" s="79"/>
      <c r="AU68" s="79"/>
      <c r="AV68" s="79"/>
      <c r="AW68" s="79"/>
      <c r="AX68" s="79">
        <v>1</v>
      </c>
      <c r="AY68" s="79"/>
      <c r="AZ68" s="79"/>
      <c r="BA68" s="79"/>
      <c r="BB68" s="79"/>
      <c r="BC68" s="79">
        <f>AN68-Y68</f>
        <v>0</v>
      </c>
      <c r="BD68" s="79"/>
      <c r="BE68" s="79"/>
      <c r="BF68" s="79"/>
      <c r="BG68" s="79"/>
      <c r="BH68" s="79">
        <f>AS68-AD68</f>
        <v>0</v>
      </c>
      <c r="BI68" s="79"/>
      <c r="BJ68" s="79"/>
      <c r="BK68" s="79"/>
      <c r="BL68" s="79"/>
      <c r="BM68" s="79">
        <v>0</v>
      </c>
      <c r="BN68" s="79"/>
      <c r="BO68" s="79"/>
      <c r="BP68" s="79"/>
      <c r="BQ68" s="79"/>
      <c r="BR68" s="6"/>
      <c r="BS68" s="6"/>
      <c r="BT68" s="6"/>
      <c r="BU68" s="6"/>
      <c r="BV68" s="6"/>
      <c r="BW68" s="6"/>
      <c r="BX68" s="6"/>
      <c r="BY68" s="6"/>
      <c r="BZ68" s="7"/>
    </row>
    <row r="69" spans="1:107" s="30" customFormat="1" ht="12.75" customHeight="1" x14ac:dyDescent="0.2">
      <c r="A69" s="76"/>
      <c r="B69" s="76"/>
      <c r="C69" s="186" t="s">
        <v>110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107" s="191" customFormat="1" x14ac:dyDescent="0.2">
      <c r="A70" s="84"/>
      <c r="B70" s="84"/>
      <c r="C70" s="183" t="s">
        <v>118</v>
      </c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90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181"/>
      <c r="BS70" s="181"/>
      <c r="BT70" s="181"/>
      <c r="BU70" s="181"/>
      <c r="BV70" s="181"/>
      <c r="BW70" s="181"/>
      <c r="BX70" s="181"/>
      <c r="BY70" s="181"/>
      <c r="BZ70" s="182"/>
    </row>
    <row r="71" spans="1:107" s="30" customFormat="1" ht="25.5" customHeight="1" x14ac:dyDescent="0.2">
      <c r="A71" s="76"/>
      <c r="B71" s="76"/>
      <c r="C71" s="186" t="s">
        <v>119</v>
      </c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8"/>
      <c r="Y71" s="79">
        <v>0</v>
      </c>
      <c r="Z71" s="79"/>
      <c r="AA71" s="79"/>
      <c r="AB71" s="79"/>
      <c r="AC71" s="79"/>
      <c r="AD71" s="79">
        <v>1600000</v>
      </c>
      <c r="AE71" s="79"/>
      <c r="AF71" s="79"/>
      <c r="AG71" s="79"/>
      <c r="AH71" s="79"/>
      <c r="AI71" s="79">
        <v>1600000</v>
      </c>
      <c r="AJ71" s="79"/>
      <c r="AK71" s="79"/>
      <c r="AL71" s="79"/>
      <c r="AM71" s="79"/>
      <c r="AN71" s="79">
        <v>0</v>
      </c>
      <c r="AO71" s="79"/>
      <c r="AP71" s="79"/>
      <c r="AQ71" s="79"/>
      <c r="AR71" s="79"/>
      <c r="AS71" s="79">
        <v>1600000</v>
      </c>
      <c r="AT71" s="79"/>
      <c r="AU71" s="79"/>
      <c r="AV71" s="79"/>
      <c r="AW71" s="79"/>
      <c r="AX71" s="79">
        <v>1600000</v>
      </c>
      <c r="AY71" s="79"/>
      <c r="AZ71" s="79"/>
      <c r="BA71" s="79"/>
      <c r="BB71" s="79"/>
      <c r="BC71" s="79">
        <f>AN71-Y71</f>
        <v>0</v>
      </c>
      <c r="BD71" s="79"/>
      <c r="BE71" s="79"/>
      <c r="BF71" s="79"/>
      <c r="BG71" s="79"/>
      <c r="BH71" s="79">
        <f>AS71-AD71</f>
        <v>0</v>
      </c>
      <c r="BI71" s="79"/>
      <c r="BJ71" s="79"/>
      <c r="BK71" s="79"/>
      <c r="BL71" s="79"/>
      <c r="BM71" s="79">
        <v>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107" s="30" customFormat="1" ht="12.75" customHeight="1" x14ac:dyDescent="0.2">
      <c r="A72" s="76"/>
      <c r="B72" s="76"/>
      <c r="C72" s="186" t="s">
        <v>110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120</v>
      </c>
    </row>
    <row r="73" spans="1:107" s="191" customFormat="1" x14ac:dyDescent="0.2">
      <c r="A73" s="84"/>
      <c r="B73" s="84"/>
      <c r="C73" s="183" t="s">
        <v>121</v>
      </c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90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181"/>
      <c r="BS73" s="181"/>
      <c r="BT73" s="181"/>
      <c r="BU73" s="181"/>
      <c r="BV73" s="181"/>
      <c r="BW73" s="181"/>
      <c r="BX73" s="181"/>
      <c r="BY73" s="181"/>
      <c r="BZ73" s="182"/>
    </row>
    <row r="74" spans="1:107" s="30" customFormat="1" ht="25.5" customHeight="1" x14ac:dyDescent="0.2">
      <c r="A74" s="76"/>
      <c r="B74" s="76"/>
      <c r="C74" s="186" t="s">
        <v>122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79">
        <v>0</v>
      </c>
      <c r="Z74" s="79"/>
      <c r="AA74" s="79"/>
      <c r="AB74" s="79"/>
      <c r="AC74" s="79"/>
      <c r="AD74" s="79">
        <v>100</v>
      </c>
      <c r="AE74" s="79"/>
      <c r="AF74" s="79"/>
      <c r="AG74" s="79"/>
      <c r="AH74" s="79"/>
      <c r="AI74" s="79">
        <v>100</v>
      </c>
      <c r="AJ74" s="79"/>
      <c r="AK74" s="79"/>
      <c r="AL74" s="79"/>
      <c r="AM74" s="79"/>
      <c r="AN74" s="79">
        <v>0</v>
      </c>
      <c r="AO74" s="79"/>
      <c r="AP74" s="79"/>
      <c r="AQ74" s="79"/>
      <c r="AR74" s="79"/>
      <c r="AS74" s="79">
        <v>100</v>
      </c>
      <c r="AT74" s="79"/>
      <c r="AU74" s="79"/>
      <c r="AV74" s="79"/>
      <c r="AW74" s="79"/>
      <c r="AX74" s="79">
        <v>100</v>
      </c>
      <c r="AY74" s="79"/>
      <c r="AZ74" s="79"/>
      <c r="BA74" s="79"/>
      <c r="BB74" s="79"/>
      <c r="BC74" s="79">
        <f>AN74-Y74</f>
        <v>0</v>
      </c>
      <c r="BD74" s="79"/>
      <c r="BE74" s="79"/>
      <c r="BF74" s="79"/>
      <c r="BG74" s="79"/>
      <c r="BH74" s="79">
        <f>AS74-AD74</f>
        <v>0</v>
      </c>
      <c r="BI74" s="79"/>
      <c r="BJ74" s="79"/>
      <c r="BK74" s="79"/>
      <c r="BL74" s="79"/>
      <c r="BM74" s="79">
        <v>0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107" s="30" customFormat="1" ht="12.75" customHeight="1" x14ac:dyDescent="0.2">
      <c r="A75" s="76"/>
      <c r="B75" s="76"/>
      <c r="C75" s="186" t="s">
        <v>110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14"/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4"/>
      <c r="AT78" s="184"/>
      <c r="AU78" s="184"/>
      <c r="AV78" s="184"/>
      <c r="AW78" s="184"/>
      <c r="AX78" s="184"/>
      <c r="AY78" s="184"/>
      <c r="AZ78" s="184"/>
      <c r="BA78" s="184"/>
      <c r="BB78" s="184"/>
      <c r="BC78" s="184"/>
      <c r="BD78" s="184"/>
      <c r="BE78" s="184"/>
      <c r="BF78" s="184"/>
      <c r="BG78" s="184"/>
      <c r="BH78" s="184"/>
      <c r="BI78" s="184"/>
      <c r="BJ78" s="184"/>
      <c r="BK78" s="184"/>
      <c r="BL78" s="184"/>
      <c r="BM78" s="184"/>
      <c r="BN78" s="185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137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0</v>
      </c>
      <c r="AB86" s="44"/>
      <c r="AC86" s="44"/>
      <c r="AD86" s="44"/>
      <c r="AE86" s="44"/>
      <c r="AF86" s="44">
        <v>1393835</v>
      </c>
      <c r="AG86" s="44"/>
      <c r="AH86" s="44"/>
      <c r="AI86" s="44"/>
      <c r="AJ86" s="44"/>
      <c r="AK86" s="44">
        <f>AA86+AF86</f>
        <v>1393835</v>
      </c>
      <c r="AL86" s="44"/>
      <c r="AM86" s="44"/>
      <c r="AN86" s="44"/>
      <c r="AO86" s="44"/>
      <c r="AP86" s="44">
        <v>0</v>
      </c>
      <c r="AQ86" s="44"/>
      <c r="AR86" s="44"/>
      <c r="AS86" s="44"/>
      <c r="AT86" s="44"/>
      <c r="AU86" s="44">
        <v>1600000</v>
      </c>
      <c r="AV86" s="44"/>
      <c r="AW86" s="44"/>
      <c r="AX86" s="44"/>
      <c r="AY86" s="44"/>
      <c r="AZ86" s="44">
        <f>AP86+AU86</f>
        <v>1600000</v>
      </c>
      <c r="BA86" s="44"/>
      <c r="BB86" s="44"/>
      <c r="BC86" s="44"/>
      <c r="BD86" s="44">
        <f>IF(AA86=0,0,AP86/AA86*100-100)</f>
        <v>0</v>
      </c>
      <c r="BE86" s="44"/>
      <c r="BF86" s="44"/>
      <c r="BG86" s="44"/>
      <c r="BH86" s="44"/>
      <c r="BI86" s="44">
        <f>IF(AF86=0,0,AU86/AF86*100-100)</f>
        <v>14.791205558764119</v>
      </c>
      <c r="BJ86" s="44"/>
      <c r="BK86" s="44"/>
      <c r="BL86" s="44"/>
      <c r="BM86" s="44"/>
      <c r="BN86" s="44">
        <f>IF(AK86=0,0,AZ86/AK86*100-100)</f>
        <v>14.791205558764119</v>
      </c>
      <c r="BO86" s="44"/>
      <c r="BP86" s="44"/>
      <c r="BQ86" s="44"/>
      <c r="CA86" s="171" t="s">
        <v>96</v>
      </c>
    </row>
    <row r="87" spans="1:80" ht="38.2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0</v>
      </c>
      <c r="AB87" s="38"/>
      <c r="AC87" s="38"/>
      <c r="AD87" s="38"/>
      <c r="AE87" s="38"/>
      <c r="AF87" s="38">
        <v>1393835</v>
      </c>
      <c r="AG87" s="38"/>
      <c r="AH87" s="38"/>
      <c r="AI87" s="38"/>
      <c r="AJ87" s="38"/>
      <c r="AK87" s="38">
        <f>AA87+AF87</f>
        <v>1393835</v>
      </c>
      <c r="AL87" s="38"/>
      <c r="AM87" s="38"/>
      <c r="AN87" s="38"/>
      <c r="AO87" s="38"/>
      <c r="AP87" s="38">
        <v>0</v>
      </c>
      <c r="AQ87" s="38"/>
      <c r="AR87" s="38"/>
      <c r="AS87" s="38"/>
      <c r="AT87" s="38"/>
      <c r="AU87" s="38">
        <v>1600000</v>
      </c>
      <c r="AV87" s="38"/>
      <c r="AW87" s="38"/>
      <c r="AX87" s="38"/>
      <c r="AY87" s="38"/>
      <c r="AZ87" s="38">
        <f>AP87+AU87</f>
        <v>1600000</v>
      </c>
      <c r="BA87" s="38"/>
      <c r="BB87" s="38"/>
      <c r="BC87" s="38"/>
      <c r="BD87" s="38">
        <f>IF(AA87=0,0,AP87/AA87*100-100)</f>
        <v>0</v>
      </c>
      <c r="BE87" s="38"/>
      <c r="BF87" s="38"/>
      <c r="BG87" s="38"/>
      <c r="BH87" s="38"/>
      <c r="BI87" s="38">
        <f>IF(AF87=0,0,AU87/AF87*100-100)</f>
        <v>14.791205558764119</v>
      </c>
      <c r="BJ87" s="38"/>
      <c r="BK87" s="38"/>
      <c r="BL87" s="38"/>
      <c r="BM87" s="38"/>
      <c r="BN87" s="38">
        <f>IF(AK87=0,0,AZ87/AK87*100-100)</f>
        <v>14.791205558764119</v>
      </c>
      <c r="BO87" s="38"/>
      <c r="BP87" s="38"/>
      <c r="BQ87" s="38"/>
    </row>
    <row r="88" spans="1:80" ht="25.5" customHeight="1" x14ac:dyDescent="0.2">
      <c r="A88" s="172"/>
      <c r="B88" s="43"/>
      <c r="C88" s="175" t="s">
        <v>125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124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5" hidden="1" customHeight="1" x14ac:dyDescent="0.2">
      <c r="A90" s="84"/>
      <c r="B90" s="84"/>
      <c r="C90" s="194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6"/>
      <c r="AA90" s="197"/>
      <c r="AB90" s="197"/>
      <c r="AC90" s="197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  <c r="AQ90" s="197"/>
      <c r="AR90" s="197"/>
      <c r="AS90" s="197"/>
      <c r="AT90" s="197"/>
      <c r="AU90" s="197"/>
      <c r="AV90" s="197"/>
      <c r="AW90" s="197"/>
      <c r="AX90" s="197"/>
      <c r="AY90" s="197"/>
      <c r="AZ90" s="197"/>
      <c r="BA90" s="197"/>
      <c r="BB90" s="197"/>
      <c r="BC90" s="197"/>
      <c r="BD90" s="197"/>
      <c r="BE90" s="197"/>
      <c r="BF90" s="197"/>
      <c r="BG90" s="197"/>
      <c r="BH90" s="197"/>
      <c r="BI90" s="197"/>
      <c r="BJ90" s="197"/>
      <c r="BK90" s="197"/>
      <c r="BL90" s="197"/>
      <c r="BM90" s="197"/>
      <c r="BN90" s="197"/>
      <c r="BO90" s="197"/>
      <c r="BP90" s="197"/>
      <c r="BQ90" s="197"/>
      <c r="CA90" s="171" t="s">
        <v>98</v>
      </c>
    </row>
    <row r="91" spans="1:80" s="171" customFormat="1" ht="15" customHeight="1" x14ac:dyDescent="0.2">
      <c r="A91" s="84"/>
      <c r="B91" s="84"/>
      <c r="C91" s="194" t="s">
        <v>112</v>
      </c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6"/>
      <c r="AA91" s="197"/>
      <c r="AB91" s="197"/>
      <c r="AC91" s="197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</row>
    <row r="92" spans="1:80" ht="15" customHeight="1" x14ac:dyDescent="0.2">
      <c r="A92" s="76"/>
      <c r="B92" s="76"/>
      <c r="C92" s="186" t="s">
        <v>113</v>
      </c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8"/>
      <c r="AA92" s="198">
        <v>0</v>
      </c>
      <c r="AB92" s="198"/>
      <c r="AC92" s="198"/>
      <c r="AD92" s="198"/>
      <c r="AE92" s="198"/>
      <c r="AF92" s="198">
        <v>1393835</v>
      </c>
      <c r="AG92" s="198"/>
      <c r="AH92" s="198"/>
      <c r="AI92" s="198"/>
      <c r="AJ92" s="198"/>
      <c r="AK92" s="198">
        <v>1393835</v>
      </c>
      <c r="AL92" s="198"/>
      <c r="AM92" s="198"/>
      <c r="AN92" s="198"/>
      <c r="AO92" s="198"/>
      <c r="AP92" s="198">
        <v>0</v>
      </c>
      <c r="AQ92" s="198"/>
      <c r="AR92" s="198"/>
      <c r="AS92" s="198"/>
      <c r="AT92" s="198"/>
      <c r="AU92" s="198">
        <v>1600000</v>
      </c>
      <c r="AV92" s="198"/>
      <c r="AW92" s="198"/>
      <c r="AX92" s="198"/>
      <c r="AY92" s="198"/>
      <c r="AZ92" s="198">
        <f>AP92+AU92</f>
        <v>1600000</v>
      </c>
      <c r="BA92" s="198"/>
      <c r="BB92" s="198"/>
      <c r="BC92" s="198"/>
      <c r="BD92" s="198">
        <f>IF(AA92=0,0,AP92/AA92*100-100)</f>
        <v>0</v>
      </c>
      <c r="BE92" s="198"/>
      <c r="BF92" s="198"/>
      <c r="BG92" s="198"/>
      <c r="BH92" s="198"/>
      <c r="BI92" s="198">
        <f>IF(AF92=0,0,AU92/AF92*100-100)</f>
        <v>14.791205558764119</v>
      </c>
      <c r="BJ92" s="198"/>
      <c r="BK92" s="198"/>
      <c r="BL92" s="198"/>
      <c r="BM92" s="198"/>
      <c r="BN92" s="198">
        <f>IF(AK92=0,0,AZ92/AK92*100-100)</f>
        <v>14.791205558764119</v>
      </c>
      <c r="BO92" s="198"/>
      <c r="BP92" s="198"/>
      <c r="BQ92" s="198"/>
    </row>
    <row r="93" spans="1:80" ht="25.5" customHeight="1" x14ac:dyDescent="0.2">
      <c r="A93" s="76"/>
      <c r="B93" s="76"/>
      <c r="C93" s="186" t="s">
        <v>127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126</v>
      </c>
    </row>
    <row r="94" spans="1:80" s="171" customFormat="1" ht="15" customHeight="1" x14ac:dyDescent="0.2">
      <c r="A94" s="84"/>
      <c r="B94" s="84"/>
      <c r="C94" s="183" t="s">
        <v>115</v>
      </c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90"/>
      <c r="AA94" s="197"/>
      <c r="AB94" s="197"/>
      <c r="AC94" s="197"/>
      <c r="AD94" s="197"/>
      <c r="AE94" s="197"/>
      <c r="AF94" s="197"/>
      <c r="AG94" s="197"/>
      <c r="AH94" s="197"/>
      <c r="AI94" s="197"/>
      <c r="AJ94" s="197"/>
      <c r="AK94" s="197"/>
      <c r="AL94" s="197"/>
      <c r="AM94" s="197"/>
      <c r="AN94" s="197"/>
      <c r="AO94" s="197"/>
      <c r="AP94" s="197"/>
      <c r="AQ94" s="197"/>
      <c r="AR94" s="197"/>
      <c r="AS94" s="197"/>
      <c r="AT94" s="197"/>
      <c r="AU94" s="197"/>
      <c r="AV94" s="197"/>
      <c r="AW94" s="197"/>
      <c r="AX94" s="197"/>
      <c r="AY94" s="197"/>
      <c r="AZ94" s="197"/>
      <c r="BA94" s="197"/>
      <c r="BB94" s="197"/>
      <c r="BC94" s="197"/>
      <c r="BD94" s="197"/>
      <c r="BE94" s="197"/>
      <c r="BF94" s="197"/>
      <c r="BG94" s="197"/>
      <c r="BH94" s="197"/>
      <c r="BI94" s="197"/>
      <c r="BJ94" s="197"/>
      <c r="BK94" s="197"/>
      <c r="BL94" s="197"/>
      <c r="BM94" s="197"/>
      <c r="BN94" s="197"/>
      <c r="BO94" s="197"/>
      <c r="BP94" s="197"/>
      <c r="BQ94" s="197"/>
    </row>
    <row r="95" spans="1:80" ht="15" customHeight="1" x14ac:dyDescent="0.2">
      <c r="A95" s="76"/>
      <c r="B95" s="76"/>
      <c r="C95" s="186" t="s">
        <v>116</v>
      </c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98">
        <v>0</v>
      </c>
      <c r="AB95" s="198"/>
      <c r="AC95" s="198"/>
      <c r="AD95" s="198"/>
      <c r="AE95" s="198"/>
      <c r="AF95" s="198">
        <v>1</v>
      </c>
      <c r="AG95" s="198"/>
      <c r="AH95" s="198"/>
      <c r="AI95" s="198"/>
      <c r="AJ95" s="198"/>
      <c r="AK95" s="198">
        <v>1</v>
      </c>
      <c r="AL95" s="198"/>
      <c r="AM95" s="198"/>
      <c r="AN95" s="198"/>
      <c r="AO95" s="198"/>
      <c r="AP95" s="198">
        <v>0</v>
      </c>
      <c r="AQ95" s="198"/>
      <c r="AR95" s="198"/>
      <c r="AS95" s="198"/>
      <c r="AT95" s="198"/>
      <c r="AU95" s="198">
        <v>1</v>
      </c>
      <c r="AV95" s="198"/>
      <c r="AW95" s="198"/>
      <c r="AX95" s="198"/>
      <c r="AY95" s="198"/>
      <c r="AZ95" s="198">
        <f>AP95+AU95</f>
        <v>1</v>
      </c>
      <c r="BA95" s="198"/>
      <c r="BB95" s="198"/>
      <c r="BC95" s="198"/>
      <c r="BD95" s="198">
        <f>IF(AA95=0,0,AP95/AA95*100-100)</f>
        <v>0</v>
      </c>
      <c r="BE95" s="198"/>
      <c r="BF95" s="198"/>
      <c r="BG95" s="198"/>
      <c r="BH95" s="198"/>
      <c r="BI95" s="198">
        <f>IF(AF95=0,0,AU95/AF95*100-100)</f>
        <v>0</v>
      </c>
      <c r="BJ95" s="198"/>
      <c r="BK95" s="198"/>
      <c r="BL95" s="198"/>
      <c r="BM95" s="198"/>
      <c r="BN95" s="198">
        <f>IF(AK95=0,0,AZ95/AK95*100-100)</f>
        <v>0</v>
      </c>
      <c r="BO95" s="198"/>
      <c r="BP95" s="198"/>
      <c r="BQ95" s="198"/>
    </row>
    <row r="96" spans="1:80" s="171" customFormat="1" ht="15" customHeight="1" x14ac:dyDescent="0.2">
      <c r="A96" s="84"/>
      <c r="B96" s="84"/>
      <c r="C96" s="183" t="s">
        <v>118</v>
      </c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90"/>
      <c r="AA96" s="197"/>
      <c r="AB96" s="197"/>
      <c r="AC96" s="197"/>
      <c r="AD96" s="197"/>
      <c r="AE96" s="197"/>
      <c r="AF96" s="197"/>
      <c r="AG96" s="197"/>
      <c r="AH96" s="197"/>
      <c r="AI96" s="197"/>
      <c r="AJ96" s="197"/>
      <c r="AK96" s="197"/>
      <c r="AL96" s="197"/>
      <c r="AM96" s="197"/>
      <c r="AN96" s="197"/>
      <c r="AO96" s="197"/>
      <c r="AP96" s="197"/>
      <c r="AQ96" s="197"/>
      <c r="AR96" s="197"/>
      <c r="AS96" s="197"/>
      <c r="AT96" s="197"/>
      <c r="AU96" s="197"/>
      <c r="AV96" s="197"/>
      <c r="AW96" s="197"/>
      <c r="AX96" s="197"/>
      <c r="AY96" s="197"/>
      <c r="AZ96" s="197"/>
      <c r="BA96" s="197"/>
      <c r="BB96" s="197"/>
      <c r="BC96" s="197"/>
      <c r="BD96" s="197"/>
      <c r="BE96" s="197"/>
      <c r="BF96" s="197"/>
      <c r="BG96" s="197"/>
      <c r="BH96" s="197"/>
      <c r="BI96" s="197"/>
      <c r="BJ96" s="197"/>
      <c r="BK96" s="197"/>
      <c r="BL96" s="197"/>
      <c r="BM96" s="197"/>
      <c r="BN96" s="197"/>
      <c r="BO96" s="197"/>
      <c r="BP96" s="197"/>
      <c r="BQ96" s="197"/>
    </row>
    <row r="97" spans="1:107" ht="15" customHeight="1" x14ac:dyDescent="0.2">
      <c r="A97" s="76"/>
      <c r="B97" s="76"/>
      <c r="C97" s="186" t="s">
        <v>119</v>
      </c>
      <c r="D97" s="187"/>
      <c r="E97" s="187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8"/>
      <c r="AA97" s="198">
        <v>0</v>
      </c>
      <c r="AB97" s="198"/>
      <c r="AC97" s="198"/>
      <c r="AD97" s="198"/>
      <c r="AE97" s="198"/>
      <c r="AF97" s="198">
        <v>1393835</v>
      </c>
      <c r="AG97" s="198"/>
      <c r="AH97" s="198"/>
      <c r="AI97" s="198"/>
      <c r="AJ97" s="198"/>
      <c r="AK97" s="198">
        <v>1393835</v>
      </c>
      <c r="AL97" s="198"/>
      <c r="AM97" s="198"/>
      <c r="AN97" s="198"/>
      <c r="AO97" s="198"/>
      <c r="AP97" s="198">
        <v>0</v>
      </c>
      <c r="AQ97" s="198"/>
      <c r="AR97" s="198"/>
      <c r="AS97" s="198"/>
      <c r="AT97" s="198"/>
      <c r="AU97" s="198">
        <v>1600000</v>
      </c>
      <c r="AV97" s="198"/>
      <c r="AW97" s="198"/>
      <c r="AX97" s="198"/>
      <c r="AY97" s="198"/>
      <c r="AZ97" s="198">
        <f>AP97+AU97</f>
        <v>1600000</v>
      </c>
      <c r="BA97" s="198"/>
      <c r="BB97" s="198"/>
      <c r="BC97" s="198"/>
      <c r="BD97" s="198">
        <f>IF(AA97=0,0,AP97/AA97*100-100)</f>
        <v>0</v>
      </c>
      <c r="BE97" s="198"/>
      <c r="BF97" s="198"/>
      <c r="BG97" s="198"/>
      <c r="BH97" s="198"/>
      <c r="BI97" s="198">
        <f>IF(AF97=0,0,AU97/AF97*100-100)</f>
        <v>14.791205558764119</v>
      </c>
      <c r="BJ97" s="198"/>
      <c r="BK97" s="198"/>
      <c r="BL97" s="198"/>
      <c r="BM97" s="198"/>
      <c r="BN97" s="198">
        <f>IF(AK97=0,0,AZ97/AK97*100-100)</f>
        <v>14.791205558764119</v>
      </c>
      <c r="BO97" s="198"/>
      <c r="BP97" s="198"/>
      <c r="BQ97" s="198"/>
    </row>
    <row r="98" spans="1:107" ht="25.5" customHeight="1" x14ac:dyDescent="0.2">
      <c r="A98" s="76"/>
      <c r="B98" s="76"/>
      <c r="C98" s="186" t="s">
        <v>127</v>
      </c>
      <c r="D98" s="192"/>
      <c r="E98" s="192"/>
      <c r="F98" s="192"/>
      <c r="G98" s="192"/>
      <c r="H98" s="192"/>
      <c r="I98" s="192"/>
      <c r="J98" s="192"/>
      <c r="K98" s="192"/>
      <c r="L98" s="192"/>
      <c r="M98" s="192"/>
      <c r="N98" s="192"/>
      <c r="O98" s="192"/>
      <c r="P98" s="192"/>
      <c r="Q98" s="192"/>
      <c r="R98" s="192"/>
      <c r="S98" s="192"/>
      <c r="T98" s="192"/>
      <c r="U98" s="192"/>
      <c r="V98" s="192"/>
      <c r="W98" s="192"/>
      <c r="X98" s="192"/>
      <c r="Y98" s="192"/>
      <c r="Z98" s="192"/>
      <c r="AA98" s="192"/>
      <c r="AB98" s="192"/>
      <c r="AC98" s="192"/>
      <c r="AD98" s="192"/>
      <c r="AE98" s="192"/>
      <c r="AF98" s="192"/>
      <c r="AG98" s="192"/>
      <c r="AH98" s="192"/>
      <c r="AI98" s="192"/>
      <c r="AJ98" s="192"/>
      <c r="AK98" s="192"/>
      <c r="AL98" s="192"/>
      <c r="AM98" s="192"/>
      <c r="AN98" s="192"/>
      <c r="AO98" s="192"/>
      <c r="AP98" s="192"/>
      <c r="AQ98" s="192"/>
      <c r="AR98" s="192"/>
      <c r="AS98" s="192"/>
      <c r="AT98" s="192"/>
      <c r="AU98" s="192"/>
      <c r="AV98" s="192"/>
      <c r="AW98" s="192"/>
      <c r="AX98" s="192"/>
      <c r="AY98" s="192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3"/>
      <c r="CB98" s="1" t="s">
        <v>128</v>
      </c>
    </row>
    <row r="99" spans="1:107" s="171" customFormat="1" ht="15" customHeight="1" x14ac:dyDescent="0.2">
      <c r="A99" s="84"/>
      <c r="B99" s="84"/>
      <c r="C99" s="183" t="s">
        <v>121</v>
      </c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  <c r="Z99" s="190"/>
      <c r="AA99" s="197"/>
      <c r="AB99" s="197"/>
      <c r="AC99" s="197"/>
      <c r="AD99" s="197"/>
      <c r="AE99" s="197"/>
      <c r="AF99" s="197"/>
      <c r="AG99" s="197"/>
      <c r="AH99" s="197"/>
      <c r="AI99" s="197"/>
      <c r="AJ99" s="197"/>
      <c r="AK99" s="197"/>
      <c r="AL99" s="197"/>
      <c r="AM99" s="197"/>
      <c r="AN99" s="197"/>
      <c r="AO99" s="197"/>
      <c r="AP99" s="197"/>
      <c r="AQ99" s="197"/>
      <c r="AR99" s="197"/>
      <c r="AS99" s="197"/>
      <c r="AT99" s="197"/>
      <c r="AU99" s="197"/>
      <c r="AV99" s="197"/>
      <c r="AW99" s="197"/>
      <c r="AX99" s="197"/>
      <c r="AY99" s="197"/>
      <c r="AZ99" s="197"/>
      <c r="BA99" s="197"/>
      <c r="BB99" s="197"/>
      <c r="BC99" s="197"/>
      <c r="BD99" s="197"/>
      <c r="BE99" s="197"/>
      <c r="BF99" s="197"/>
      <c r="BG99" s="197"/>
      <c r="BH99" s="197"/>
      <c r="BI99" s="197"/>
      <c r="BJ99" s="197"/>
      <c r="BK99" s="197"/>
      <c r="BL99" s="197"/>
      <c r="BM99" s="197"/>
      <c r="BN99" s="197"/>
      <c r="BO99" s="197"/>
      <c r="BP99" s="197"/>
      <c r="BQ99" s="197"/>
    </row>
    <row r="100" spans="1:107" ht="25.5" customHeight="1" x14ac:dyDescent="0.2">
      <c r="A100" s="76"/>
      <c r="B100" s="76"/>
      <c r="C100" s="186" t="s">
        <v>122</v>
      </c>
      <c r="D100" s="187"/>
      <c r="E100" s="187"/>
      <c r="F100" s="187"/>
      <c r="G100" s="187"/>
      <c r="H100" s="187"/>
      <c r="I100" s="187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8"/>
      <c r="AA100" s="198">
        <v>0</v>
      </c>
      <c r="AB100" s="198"/>
      <c r="AC100" s="198"/>
      <c r="AD100" s="198"/>
      <c r="AE100" s="198"/>
      <c r="AF100" s="198">
        <v>79.599999999999994</v>
      </c>
      <c r="AG100" s="198"/>
      <c r="AH100" s="198"/>
      <c r="AI100" s="198"/>
      <c r="AJ100" s="198"/>
      <c r="AK100" s="198">
        <v>79.599999999999994</v>
      </c>
      <c r="AL100" s="198"/>
      <c r="AM100" s="198"/>
      <c r="AN100" s="198"/>
      <c r="AO100" s="198"/>
      <c r="AP100" s="198">
        <v>0</v>
      </c>
      <c r="AQ100" s="198"/>
      <c r="AR100" s="198"/>
      <c r="AS100" s="198"/>
      <c r="AT100" s="198"/>
      <c r="AU100" s="198">
        <v>100</v>
      </c>
      <c r="AV100" s="198"/>
      <c r="AW100" s="198"/>
      <c r="AX100" s="198"/>
      <c r="AY100" s="198"/>
      <c r="AZ100" s="198">
        <f>AP100+AU100</f>
        <v>100</v>
      </c>
      <c r="BA100" s="198"/>
      <c r="BB100" s="198"/>
      <c r="BC100" s="198"/>
      <c r="BD100" s="198">
        <f>IF(AA100=0,0,AP100/AA100*100-100)</f>
        <v>0</v>
      </c>
      <c r="BE100" s="198"/>
      <c r="BF100" s="198"/>
      <c r="BG100" s="198"/>
      <c r="BH100" s="198"/>
      <c r="BI100" s="198">
        <f>IF(AF100=0,0,AU100/AF100*100-100)</f>
        <v>25.628140703517602</v>
      </c>
      <c r="BJ100" s="198"/>
      <c r="BK100" s="198"/>
      <c r="BL100" s="198"/>
      <c r="BM100" s="198"/>
      <c r="BN100" s="198">
        <f>IF(AK100=0,0,AZ100/AK100*100-100)</f>
        <v>25.628140703517602</v>
      </c>
      <c r="BO100" s="198"/>
      <c r="BP100" s="198"/>
      <c r="BQ100" s="198"/>
    </row>
    <row r="101" spans="1:107" ht="25.5" customHeight="1" x14ac:dyDescent="0.2">
      <c r="A101" s="76"/>
      <c r="B101" s="76"/>
      <c r="C101" s="186" t="s">
        <v>127</v>
      </c>
      <c r="D101" s="192"/>
      <c r="E101" s="192"/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/>
      <c r="AM101" s="192"/>
      <c r="AN101" s="192"/>
      <c r="AO101" s="192"/>
      <c r="AP101" s="192"/>
      <c r="AQ101" s="192"/>
      <c r="AR101" s="192"/>
      <c r="AS101" s="192"/>
      <c r="AT101" s="192"/>
      <c r="AU101" s="192"/>
      <c r="AV101" s="192"/>
      <c r="AW101" s="192"/>
      <c r="AX101" s="192"/>
      <c r="AY101" s="192"/>
      <c r="AZ101" s="192"/>
      <c r="BA101" s="192"/>
      <c r="BB101" s="192"/>
      <c r="BC101" s="192"/>
      <c r="BD101" s="192"/>
      <c r="BE101" s="192"/>
      <c r="BF101" s="192"/>
      <c r="BG101" s="192"/>
      <c r="BH101" s="192"/>
      <c r="BI101" s="192"/>
      <c r="BJ101" s="192"/>
      <c r="BK101" s="192"/>
      <c r="BL101" s="192"/>
      <c r="BM101" s="192"/>
      <c r="BN101" s="192"/>
      <c r="BO101" s="192"/>
      <c r="BP101" s="192"/>
      <c r="BQ101" s="193"/>
      <c r="CB101" s="1" t="s">
        <v>129</v>
      </c>
    </row>
    <row r="102" spans="1:107" ht="15.75" customHeight="1" x14ac:dyDescent="0.2">
      <c r="A102" s="52" t="s">
        <v>61</v>
      </c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  <c r="BM102" s="52"/>
      <c r="BN102" s="52"/>
      <c r="BO102" s="52"/>
      <c r="BP102" s="52"/>
      <c r="BQ102" s="52"/>
    </row>
    <row r="103" spans="1:107" ht="15" customHeight="1" x14ac:dyDescent="0.2">
      <c r="A103" s="51" t="s">
        <v>137</v>
      </c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</row>
    <row r="104" spans="1:107" s="30" customFormat="1" ht="47.25" customHeight="1" x14ac:dyDescent="0.2">
      <c r="A104" s="129" t="s">
        <v>62</v>
      </c>
      <c r="B104" s="129"/>
      <c r="C104" s="129" t="s">
        <v>4</v>
      </c>
      <c r="D104" s="129"/>
      <c r="E104" s="129"/>
      <c r="F104" s="129"/>
      <c r="G104" s="129"/>
      <c r="H104" s="129"/>
      <c r="I104" s="129"/>
      <c r="J104" s="129"/>
      <c r="K104" s="129"/>
      <c r="L104" s="129"/>
      <c r="M104" s="129"/>
      <c r="N104" s="129"/>
      <c r="O104" s="129"/>
      <c r="P104" s="129"/>
      <c r="Q104" s="129"/>
      <c r="R104" s="129"/>
      <c r="S104" s="129" t="s">
        <v>63</v>
      </c>
      <c r="T104" s="129"/>
      <c r="U104" s="129"/>
      <c r="V104" s="129"/>
      <c r="W104" s="129"/>
      <c r="X104" s="129"/>
      <c r="Y104" s="129"/>
      <c r="Z104" s="129"/>
      <c r="AA104" s="129" t="s">
        <v>64</v>
      </c>
      <c r="AB104" s="129"/>
      <c r="AC104" s="129"/>
      <c r="AD104" s="129"/>
      <c r="AE104" s="129"/>
      <c r="AF104" s="129"/>
      <c r="AG104" s="129"/>
      <c r="AH104" s="129"/>
      <c r="AI104" s="129" t="s">
        <v>65</v>
      </c>
      <c r="AJ104" s="129"/>
      <c r="AK104" s="129"/>
      <c r="AL104" s="129"/>
      <c r="AM104" s="129"/>
      <c r="AN104" s="129"/>
      <c r="AO104" s="129"/>
      <c r="AP104" s="129"/>
      <c r="AQ104" s="129" t="s">
        <v>0</v>
      </c>
      <c r="AR104" s="129"/>
      <c r="AS104" s="129"/>
      <c r="AT104" s="129"/>
      <c r="AU104" s="129"/>
      <c r="AV104" s="129"/>
      <c r="AW104" s="129"/>
      <c r="AX104" s="129"/>
      <c r="AY104" s="129" t="s">
        <v>66</v>
      </c>
      <c r="AZ104" s="43"/>
      <c r="BA104" s="43"/>
      <c r="BB104" s="43"/>
      <c r="BC104" s="43"/>
      <c r="BD104" s="43"/>
      <c r="BE104" s="43"/>
      <c r="BF104" s="43"/>
      <c r="BG104" s="129" t="s">
        <v>67</v>
      </c>
      <c r="BH104" s="43"/>
      <c r="BI104" s="43"/>
      <c r="BJ104" s="43"/>
      <c r="BK104" s="43"/>
      <c r="BL104" s="43"/>
      <c r="BM104" s="43"/>
      <c r="BN104" s="43"/>
      <c r="BO104" s="29"/>
      <c r="BP104" s="29"/>
      <c r="BQ104" s="29"/>
    </row>
    <row r="105" spans="1:107" s="30" customFormat="1" ht="18" hidden="1" customHeight="1" x14ac:dyDescent="0.2">
      <c r="A105" s="43" t="s">
        <v>11</v>
      </c>
      <c r="B105" s="43"/>
      <c r="C105" s="130" t="s">
        <v>12</v>
      </c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1" t="s">
        <v>8</v>
      </c>
      <c r="T105" s="131"/>
      <c r="U105" s="131"/>
      <c r="V105" s="131"/>
      <c r="W105" s="131"/>
      <c r="X105" s="131" t="s">
        <v>7</v>
      </c>
      <c r="Y105" s="131"/>
      <c r="Z105" s="131"/>
      <c r="AA105" s="131"/>
      <c r="AB105" s="131"/>
      <c r="AC105" s="134" t="s">
        <v>13</v>
      </c>
      <c r="AD105" s="132"/>
      <c r="AE105" s="132"/>
      <c r="AF105" s="132"/>
      <c r="AG105" s="132"/>
      <c r="AH105" s="132"/>
      <c r="AI105" s="131" t="s">
        <v>9</v>
      </c>
      <c r="AJ105" s="131"/>
      <c r="AK105" s="131"/>
      <c r="AL105" s="131"/>
      <c r="AM105" s="131"/>
      <c r="AN105" s="131" t="s">
        <v>10</v>
      </c>
      <c r="AO105" s="131"/>
      <c r="AP105" s="131"/>
      <c r="AQ105" s="131"/>
      <c r="AR105" s="131"/>
      <c r="AS105" s="134" t="s">
        <v>13</v>
      </c>
      <c r="AT105" s="132"/>
      <c r="AU105" s="132"/>
      <c r="AV105" s="132"/>
      <c r="AW105" s="132"/>
      <c r="AX105" s="132"/>
      <c r="AY105" s="53" t="s">
        <v>14</v>
      </c>
      <c r="AZ105" s="53"/>
      <c r="BA105" s="53"/>
      <c r="BB105" s="53"/>
      <c r="BC105" s="53"/>
      <c r="BD105" s="53" t="s">
        <v>14</v>
      </c>
      <c r="BE105" s="53"/>
      <c r="BF105" s="53"/>
      <c r="BG105" s="53"/>
      <c r="BH105" s="53"/>
      <c r="BI105" s="132" t="s">
        <v>13</v>
      </c>
      <c r="BJ105" s="132"/>
      <c r="BK105" s="132"/>
      <c r="BL105" s="132"/>
      <c r="BM105" s="132"/>
      <c r="BN105" s="132"/>
      <c r="BO105" s="31"/>
      <c r="BP105" s="31"/>
      <c r="BQ105" s="31"/>
      <c r="CA105" s="30" t="s">
        <v>15</v>
      </c>
    </row>
    <row r="106" spans="1:107" s="24" customFormat="1" ht="15" customHeight="1" x14ac:dyDescent="0.25">
      <c r="A106" s="129">
        <v>1</v>
      </c>
      <c r="B106" s="129"/>
      <c r="C106" s="129">
        <v>2</v>
      </c>
      <c r="D106" s="129"/>
      <c r="E106" s="129"/>
      <c r="F106" s="129"/>
      <c r="G106" s="129"/>
      <c r="H106" s="129"/>
      <c r="I106" s="129"/>
      <c r="J106" s="129"/>
      <c r="K106" s="129"/>
      <c r="L106" s="129"/>
      <c r="M106" s="129"/>
      <c r="N106" s="129"/>
      <c r="O106" s="129"/>
      <c r="P106" s="129"/>
      <c r="Q106" s="129"/>
      <c r="R106" s="129"/>
      <c r="S106" s="129">
        <v>3</v>
      </c>
      <c r="T106" s="43"/>
      <c r="U106" s="43"/>
      <c r="V106" s="43"/>
      <c r="W106" s="43"/>
      <c r="X106" s="43"/>
      <c r="Y106" s="43"/>
      <c r="Z106" s="43"/>
      <c r="AA106" s="129">
        <v>4</v>
      </c>
      <c r="AB106" s="43"/>
      <c r="AC106" s="43"/>
      <c r="AD106" s="43"/>
      <c r="AE106" s="43"/>
      <c r="AF106" s="43"/>
      <c r="AG106" s="43"/>
      <c r="AH106" s="43"/>
      <c r="AI106" s="129">
        <v>5</v>
      </c>
      <c r="AJ106" s="43"/>
      <c r="AK106" s="43"/>
      <c r="AL106" s="43"/>
      <c r="AM106" s="43"/>
      <c r="AN106" s="43"/>
      <c r="AO106" s="43"/>
      <c r="AP106" s="43"/>
      <c r="AQ106" s="129" t="s">
        <v>68</v>
      </c>
      <c r="AR106" s="43"/>
      <c r="AS106" s="43"/>
      <c r="AT106" s="43"/>
      <c r="AU106" s="43"/>
      <c r="AV106" s="43"/>
      <c r="AW106" s="43"/>
      <c r="AX106" s="43"/>
      <c r="AY106" s="129">
        <v>7</v>
      </c>
      <c r="AZ106" s="43"/>
      <c r="BA106" s="43"/>
      <c r="BB106" s="43"/>
      <c r="BC106" s="43"/>
      <c r="BD106" s="43"/>
      <c r="BE106" s="43"/>
      <c r="BF106" s="43"/>
      <c r="BG106" s="151" t="s">
        <v>69</v>
      </c>
      <c r="BH106" s="43"/>
      <c r="BI106" s="43"/>
      <c r="BJ106" s="43"/>
      <c r="BK106" s="43"/>
      <c r="BL106" s="43"/>
      <c r="BM106" s="43"/>
      <c r="BN106" s="43"/>
      <c r="BO106" s="28"/>
      <c r="BP106" s="28"/>
      <c r="BQ106" s="28"/>
    </row>
    <row r="107" spans="1:107" s="33" customFormat="1" ht="16.5" customHeight="1" x14ac:dyDescent="0.25">
      <c r="A107" s="133" t="s">
        <v>5</v>
      </c>
      <c r="B107" s="133"/>
      <c r="C107" s="85" t="s">
        <v>70</v>
      </c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150" t="s">
        <v>41</v>
      </c>
      <c r="T107" s="137"/>
      <c r="U107" s="137"/>
      <c r="V107" s="137"/>
      <c r="W107" s="137"/>
      <c r="X107" s="137"/>
      <c r="Y107" s="137"/>
      <c r="Z107" s="137"/>
      <c r="AA107" s="147">
        <f>AA108+AA109+AA110+AA111</f>
        <v>0</v>
      </c>
      <c r="AB107" s="142"/>
      <c r="AC107" s="142"/>
      <c r="AD107" s="142"/>
      <c r="AE107" s="142"/>
      <c r="AF107" s="142"/>
      <c r="AG107" s="142"/>
      <c r="AH107" s="142"/>
      <c r="AI107" s="147">
        <f>AI108+AI109+AI110+AI111</f>
        <v>0</v>
      </c>
      <c r="AJ107" s="142"/>
      <c r="AK107" s="142"/>
      <c r="AL107" s="142"/>
      <c r="AM107" s="142"/>
      <c r="AN107" s="142"/>
      <c r="AO107" s="142"/>
      <c r="AP107" s="142"/>
      <c r="AQ107" s="147">
        <f>AQ108+AQ109+AQ110+AQ111</f>
        <v>0</v>
      </c>
      <c r="AR107" s="142"/>
      <c r="AS107" s="142"/>
      <c r="AT107" s="142"/>
      <c r="AU107" s="142"/>
      <c r="AV107" s="142"/>
      <c r="AW107" s="142"/>
      <c r="AX107" s="142"/>
      <c r="AY107" s="143" t="s">
        <v>41</v>
      </c>
      <c r="AZ107" s="144"/>
      <c r="BA107" s="144"/>
      <c r="BB107" s="144"/>
      <c r="BC107" s="144"/>
      <c r="BD107" s="144"/>
      <c r="BE107" s="144"/>
      <c r="BF107" s="144"/>
      <c r="BG107" s="143" t="s">
        <v>41</v>
      </c>
      <c r="BH107" s="144"/>
      <c r="BI107" s="144"/>
      <c r="BJ107" s="144"/>
      <c r="BK107" s="144"/>
      <c r="BL107" s="144"/>
      <c r="BM107" s="144"/>
      <c r="BN107" s="144"/>
      <c r="BO107" s="32"/>
      <c r="BP107" s="32"/>
      <c r="BQ107" s="32"/>
    </row>
    <row r="108" spans="1:107" s="30" customFormat="1" ht="14.25" customHeight="1" x14ac:dyDescent="0.2">
      <c r="A108" s="43"/>
      <c r="B108" s="43"/>
      <c r="C108" s="135" t="s">
        <v>71</v>
      </c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6" t="s">
        <v>41</v>
      </c>
      <c r="T108" s="137"/>
      <c r="U108" s="137"/>
      <c r="V108" s="137"/>
      <c r="W108" s="137"/>
      <c r="X108" s="137"/>
      <c r="Y108" s="137"/>
      <c r="Z108" s="137"/>
      <c r="AA108" s="141">
        <v>0</v>
      </c>
      <c r="AB108" s="142"/>
      <c r="AC108" s="142"/>
      <c r="AD108" s="142"/>
      <c r="AE108" s="142"/>
      <c r="AF108" s="142"/>
      <c r="AG108" s="142"/>
      <c r="AH108" s="142"/>
      <c r="AI108" s="138">
        <v>0</v>
      </c>
      <c r="AJ108" s="139"/>
      <c r="AK108" s="139"/>
      <c r="AL108" s="139"/>
      <c r="AM108" s="139"/>
      <c r="AN108" s="139"/>
      <c r="AO108" s="139"/>
      <c r="AP108" s="140"/>
      <c r="AQ108" s="141">
        <f>AI108-AA108</f>
        <v>0</v>
      </c>
      <c r="AR108" s="142"/>
      <c r="AS108" s="142"/>
      <c r="AT108" s="142"/>
      <c r="AU108" s="142"/>
      <c r="AV108" s="142"/>
      <c r="AW108" s="142"/>
      <c r="AX108" s="142"/>
      <c r="AY108" s="152" t="s">
        <v>41</v>
      </c>
      <c r="AZ108" s="144"/>
      <c r="BA108" s="144"/>
      <c r="BB108" s="144"/>
      <c r="BC108" s="144"/>
      <c r="BD108" s="144"/>
      <c r="BE108" s="144"/>
      <c r="BF108" s="144"/>
      <c r="BG108" s="152" t="s">
        <v>41</v>
      </c>
      <c r="BH108" s="144"/>
      <c r="BI108" s="144"/>
      <c r="BJ108" s="144"/>
      <c r="BK108" s="144"/>
      <c r="BL108" s="144"/>
      <c r="BM108" s="144"/>
      <c r="BN108" s="144"/>
      <c r="BO108" s="31"/>
      <c r="BP108" s="31"/>
      <c r="BQ108" s="31"/>
    </row>
    <row r="109" spans="1:107" s="30" customFormat="1" ht="31.5" customHeight="1" x14ac:dyDescent="0.2">
      <c r="A109" s="43"/>
      <c r="B109" s="43"/>
      <c r="C109" s="135" t="s">
        <v>72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41">
        <v>0</v>
      </c>
      <c r="AJ109" s="142"/>
      <c r="AK109" s="142"/>
      <c r="AL109" s="142"/>
      <c r="AM109" s="142"/>
      <c r="AN109" s="142"/>
      <c r="AO109" s="142"/>
      <c r="AP109" s="142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24" customFormat="1" ht="15.75" customHeight="1" x14ac:dyDescent="0.25">
      <c r="A110" s="43"/>
      <c r="B110" s="43"/>
      <c r="C110" s="135" t="s">
        <v>73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28"/>
      <c r="BP110" s="28"/>
      <c r="BQ110" s="28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  <c r="DA110" s="34"/>
      <c r="DB110" s="34"/>
      <c r="DC110" s="34"/>
    </row>
    <row r="111" spans="1:107" s="33" customFormat="1" ht="15" customHeight="1" x14ac:dyDescent="0.25">
      <c r="A111" s="43"/>
      <c r="B111" s="43"/>
      <c r="C111" s="135" t="s">
        <v>74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32"/>
      <c r="BP111" s="32"/>
      <c r="BQ111" s="32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  <c r="CS111" s="35"/>
      <c r="CT111" s="35"/>
      <c r="CU111" s="35"/>
      <c r="CV111" s="35"/>
      <c r="CW111" s="35"/>
      <c r="CX111" s="35"/>
      <c r="CY111" s="35"/>
      <c r="CZ111" s="35"/>
      <c r="DA111" s="35"/>
      <c r="DB111" s="35"/>
      <c r="DC111" s="35"/>
    </row>
    <row r="112" spans="1:107" ht="15.75" customHeight="1" x14ac:dyDescent="0.2">
      <c r="A112" s="212" t="s">
        <v>147</v>
      </c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  <c r="AH112" s="184"/>
      <c r="AI112" s="184"/>
      <c r="AJ112" s="184"/>
      <c r="AK112" s="184"/>
      <c r="AL112" s="184"/>
      <c r="AM112" s="184"/>
      <c r="AN112" s="184"/>
      <c r="AO112" s="184"/>
      <c r="AP112" s="184"/>
      <c r="AQ112" s="184"/>
      <c r="AR112" s="184"/>
      <c r="AS112" s="184"/>
      <c r="AT112" s="184"/>
      <c r="AU112" s="184"/>
      <c r="AV112" s="184"/>
      <c r="AW112" s="184"/>
      <c r="AX112" s="184"/>
      <c r="AY112" s="184"/>
      <c r="AZ112" s="184"/>
      <c r="BA112" s="184"/>
      <c r="BB112" s="184"/>
      <c r="BC112" s="184"/>
      <c r="BD112" s="184"/>
      <c r="BE112" s="184"/>
      <c r="BF112" s="184"/>
      <c r="BG112" s="184"/>
      <c r="BH112" s="184"/>
      <c r="BI112" s="184"/>
      <c r="BJ112" s="184"/>
      <c r="BK112" s="184"/>
      <c r="BL112" s="184"/>
      <c r="BM112" s="184"/>
      <c r="BN112" s="185"/>
      <c r="BO112" s="6"/>
      <c r="BP112" s="6"/>
      <c r="BQ112" s="6"/>
    </row>
    <row r="113" spans="1:107" s="37" customFormat="1" ht="15" customHeight="1" x14ac:dyDescent="0.2">
      <c r="A113" s="133" t="s">
        <v>22</v>
      </c>
      <c r="B113" s="133"/>
      <c r="C113" s="85" t="s">
        <v>75</v>
      </c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150" t="s">
        <v>41</v>
      </c>
      <c r="T113" s="137"/>
      <c r="U113" s="137"/>
      <c r="V113" s="137"/>
      <c r="W113" s="137"/>
      <c r="X113" s="137"/>
      <c r="Y113" s="137"/>
      <c r="Z113" s="137"/>
      <c r="AA113" s="147">
        <v>0</v>
      </c>
      <c r="AB113" s="142"/>
      <c r="AC113" s="142"/>
      <c r="AD113" s="142"/>
      <c r="AE113" s="142"/>
      <c r="AF113" s="142"/>
      <c r="AG113" s="142"/>
      <c r="AH113" s="142"/>
      <c r="AI113" s="147">
        <v>0</v>
      </c>
      <c r="AJ113" s="142"/>
      <c r="AK113" s="142"/>
      <c r="AL113" s="142"/>
      <c r="AM113" s="142"/>
      <c r="AN113" s="142"/>
      <c r="AO113" s="142"/>
      <c r="AP113" s="142"/>
      <c r="AQ113" s="153">
        <f>AI113-AA113</f>
        <v>0</v>
      </c>
      <c r="AR113" s="154"/>
      <c r="AS113" s="154"/>
      <c r="AT113" s="154"/>
      <c r="AU113" s="154"/>
      <c r="AV113" s="154"/>
      <c r="AW113" s="154"/>
      <c r="AX113" s="154"/>
      <c r="AY113" s="143" t="s">
        <v>41</v>
      </c>
      <c r="AZ113" s="144"/>
      <c r="BA113" s="144"/>
      <c r="BB113" s="144"/>
      <c r="BC113" s="144"/>
      <c r="BD113" s="144"/>
      <c r="BE113" s="144"/>
      <c r="BF113" s="144"/>
      <c r="BG113" s="143" t="s">
        <v>41</v>
      </c>
      <c r="BH113" s="144"/>
      <c r="BI113" s="144"/>
      <c r="BJ113" s="144"/>
      <c r="BK113" s="144"/>
      <c r="BL113" s="144"/>
      <c r="BM113" s="144"/>
      <c r="BN113" s="144"/>
      <c r="BO113" s="31"/>
      <c r="BP113" s="31"/>
      <c r="BQ113" s="31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</row>
    <row r="114" spans="1:107" ht="15.75" customHeight="1" x14ac:dyDescent="0.2">
      <c r="A114" s="212" t="s">
        <v>148</v>
      </c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  <c r="AH114" s="184"/>
      <c r="AI114" s="184"/>
      <c r="AJ114" s="184"/>
      <c r="AK114" s="184"/>
      <c r="AL114" s="184"/>
      <c r="AM114" s="184"/>
      <c r="AN114" s="184"/>
      <c r="AO114" s="184"/>
      <c r="AP114" s="184"/>
      <c r="AQ114" s="184"/>
      <c r="AR114" s="184"/>
      <c r="AS114" s="184"/>
      <c r="AT114" s="184"/>
      <c r="AU114" s="184"/>
      <c r="AV114" s="184"/>
      <c r="AW114" s="184"/>
      <c r="AX114" s="184"/>
      <c r="AY114" s="184"/>
      <c r="AZ114" s="184"/>
      <c r="BA114" s="184"/>
      <c r="BB114" s="184"/>
      <c r="BC114" s="184"/>
      <c r="BD114" s="184"/>
      <c r="BE114" s="184"/>
      <c r="BF114" s="184"/>
      <c r="BG114" s="184"/>
      <c r="BH114" s="184"/>
      <c r="BI114" s="184"/>
      <c r="BJ114" s="184"/>
      <c r="BK114" s="184"/>
      <c r="BL114" s="184"/>
      <c r="BM114" s="184"/>
      <c r="BN114" s="185"/>
      <c r="BO114" s="6"/>
      <c r="BP114" s="6"/>
      <c r="BQ114" s="6"/>
    </row>
    <row r="115" spans="1:107" ht="15.75" customHeight="1" x14ac:dyDescent="0.2">
      <c r="A115" s="212" t="s">
        <v>149</v>
      </c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5"/>
      <c r="BO115" s="6"/>
      <c r="BP115" s="6"/>
      <c r="BQ115" s="6"/>
    </row>
    <row r="116" spans="1:107" s="33" customFormat="1" ht="15.75" customHeight="1" x14ac:dyDescent="0.25">
      <c r="A116" s="149" t="s">
        <v>45</v>
      </c>
      <c r="B116" s="149"/>
      <c r="C116" s="85" t="s">
        <v>76</v>
      </c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145"/>
      <c r="T116" s="146"/>
      <c r="U116" s="146"/>
      <c r="V116" s="146"/>
      <c r="W116" s="146"/>
      <c r="X116" s="146"/>
      <c r="Y116" s="146"/>
      <c r="Z116" s="146"/>
      <c r="AA116" s="147">
        <v>0</v>
      </c>
      <c r="AB116" s="148"/>
      <c r="AC116" s="148"/>
      <c r="AD116" s="148"/>
      <c r="AE116" s="148"/>
      <c r="AF116" s="148"/>
      <c r="AG116" s="148"/>
      <c r="AH116" s="148"/>
      <c r="AI116" s="147">
        <v>0</v>
      </c>
      <c r="AJ116" s="148"/>
      <c r="AK116" s="148"/>
      <c r="AL116" s="148"/>
      <c r="AM116" s="148"/>
      <c r="AN116" s="148"/>
      <c r="AO116" s="148"/>
      <c r="AP116" s="148"/>
      <c r="AQ116" s="147">
        <f>AI116-AA116</f>
        <v>0</v>
      </c>
      <c r="AR116" s="148"/>
      <c r="AS116" s="148"/>
      <c r="AT116" s="148"/>
      <c r="AU116" s="148"/>
      <c r="AV116" s="148"/>
      <c r="AW116" s="148"/>
      <c r="AX116" s="148"/>
      <c r="AY116" s="143" t="s">
        <v>41</v>
      </c>
      <c r="AZ116" s="144"/>
      <c r="BA116" s="144"/>
      <c r="BB116" s="144"/>
      <c r="BC116" s="144"/>
      <c r="BD116" s="144"/>
      <c r="BE116" s="144"/>
      <c r="BF116" s="144"/>
      <c r="BG116" s="143" t="s">
        <v>41</v>
      </c>
      <c r="BH116" s="144"/>
      <c r="BI116" s="144"/>
      <c r="BJ116" s="144"/>
      <c r="BK116" s="144"/>
      <c r="BL116" s="144"/>
      <c r="BM116" s="144"/>
      <c r="BN116" s="144"/>
      <c r="BO116" s="32"/>
      <c r="BP116" s="32"/>
      <c r="BQ116" s="32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</row>
    <row r="117" spans="1:107" s="24" customFormat="1" ht="15.75" hidden="1" customHeight="1" x14ac:dyDescent="0.25">
      <c r="A117" s="43" t="s">
        <v>11</v>
      </c>
      <c r="B117" s="43"/>
      <c r="C117" s="135" t="s">
        <v>12</v>
      </c>
      <c r="D117" s="135"/>
      <c r="E117" s="135"/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45" t="s">
        <v>33</v>
      </c>
      <c r="T117" s="146"/>
      <c r="U117" s="146"/>
      <c r="V117" s="146"/>
      <c r="W117" s="146"/>
      <c r="X117" s="146"/>
      <c r="Y117" s="146"/>
      <c r="Z117" s="146"/>
      <c r="AA117" s="141" t="s">
        <v>91</v>
      </c>
      <c r="AB117" s="141"/>
      <c r="AC117" s="141"/>
      <c r="AD117" s="141"/>
      <c r="AE117" s="141"/>
      <c r="AF117" s="141"/>
      <c r="AG117" s="141"/>
      <c r="AH117" s="141"/>
      <c r="AI117" s="141" t="s">
        <v>99</v>
      </c>
      <c r="AJ117" s="141"/>
      <c r="AK117" s="141"/>
      <c r="AL117" s="141"/>
      <c r="AM117" s="141"/>
      <c r="AN117" s="141"/>
      <c r="AO117" s="141"/>
      <c r="AP117" s="141"/>
      <c r="AQ117" s="147" t="s">
        <v>103</v>
      </c>
      <c r="AR117" s="148"/>
      <c r="AS117" s="148"/>
      <c r="AT117" s="148"/>
      <c r="AU117" s="148"/>
      <c r="AV117" s="148"/>
      <c r="AW117" s="148"/>
      <c r="AX117" s="148"/>
      <c r="AY117" s="146" t="s">
        <v>19</v>
      </c>
      <c r="AZ117" s="146"/>
      <c r="BA117" s="146"/>
      <c r="BB117" s="146"/>
      <c r="BC117" s="146"/>
      <c r="BD117" s="146"/>
      <c r="BE117" s="146"/>
      <c r="BF117" s="146"/>
      <c r="BG117" s="146" t="s">
        <v>102</v>
      </c>
      <c r="BH117" s="137"/>
      <c r="BI117" s="137"/>
      <c r="BJ117" s="137"/>
      <c r="BK117" s="137"/>
      <c r="BL117" s="137"/>
      <c r="BM117" s="137"/>
      <c r="BN117" s="137"/>
      <c r="BO117" s="28"/>
      <c r="BP117" s="28"/>
      <c r="BQ117" s="28"/>
      <c r="BR117" s="34"/>
      <c r="BS117" s="34"/>
      <c r="BT117" s="34"/>
      <c r="BU117" s="34"/>
      <c r="BV117" s="34"/>
      <c r="BW117" s="34"/>
      <c r="BX117" s="34"/>
      <c r="BY117" s="34"/>
      <c r="BZ117" s="34"/>
      <c r="CA117" s="36" t="s">
        <v>100</v>
      </c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</row>
    <row r="118" spans="1:107" s="24" customFormat="1" ht="15.75" customHeight="1" x14ac:dyDescent="0.25">
      <c r="A118" s="43"/>
      <c r="B118" s="4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/>
      <c r="T118" s="146"/>
      <c r="U118" s="146"/>
      <c r="V118" s="146"/>
      <c r="W118" s="146"/>
      <c r="X118" s="146"/>
      <c r="Y118" s="146"/>
      <c r="Z118" s="146"/>
      <c r="AA118" s="147"/>
      <c r="AB118" s="142"/>
      <c r="AC118" s="142"/>
      <c r="AD118" s="142"/>
      <c r="AE118" s="142"/>
      <c r="AF118" s="142"/>
      <c r="AG118" s="142"/>
      <c r="AH118" s="142"/>
      <c r="AI118" s="153"/>
      <c r="AJ118" s="154"/>
      <c r="AK118" s="154"/>
      <c r="AL118" s="154"/>
      <c r="AM118" s="154"/>
      <c r="AN118" s="154"/>
      <c r="AO118" s="154"/>
      <c r="AP118" s="154"/>
      <c r="AQ118" s="153"/>
      <c r="AR118" s="154"/>
      <c r="AS118" s="154"/>
      <c r="AT118" s="154"/>
      <c r="AU118" s="154"/>
      <c r="AV118" s="154"/>
      <c r="AW118" s="154"/>
      <c r="AX118" s="154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  <c r="BI118" s="146"/>
      <c r="BJ118" s="146"/>
      <c r="BK118" s="146"/>
      <c r="BL118" s="146"/>
      <c r="BM118" s="146"/>
      <c r="BN118" s="146"/>
      <c r="BO118" s="28"/>
      <c r="BP118" s="28"/>
      <c r="BQ118" s="28"/>
      <c r="CA118" s="30" t="s">
        <v>92</v>
      </c>
    </row>
    <row r="119" spans="1:107" s="33" customFormat="1" ht="32.25" customHeight="1" x14ac:dyDescent="0.25">
      <c r="A119" s="149" t="s">
        <v>46</v>
      </c>
      <c r="B119" s="149"/>
      <c r="C119" s="85" t="s">
        <v>77</v>
      </c>
      <c r="D119" s="85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150" t="s">
        <v>41</v>
      </c>
      <c r="T119" s="155"/>
      <c r="U119" s="155"/>
      <c r="V119" s="155"/>
      <c r="W119" s="155"/>
      <c r="X119" s="155"/>
      <c r="Y119" s="155"/>
      <c r="Z119" s="155"/>
      <c r="AA119" s="147">
        <v>0</v>
      </c>
      <c r="AB119" s="148"/>
      <c r="AC119" s="148"/>
      <c r="AD119" s="148"/>
      <c r="AE119" s="148"/>
      <c r="AF119" s="148"/>
      <c r="AG119" s="148"/>
      <c r="AH119" s="148"/>
      <c r="AI119" s="147">
        <v>0</v>
      </c>
      <c r="AJ119" s="148"/>
      <c r="AK119" s="148"/>
      <c r="AL119" s="148"/>
      <c r="AM119" s="148"/>
      <c r="AN119" s="148"/>
      <c r="AO119" s="148"/>
      <c r="AP119" s="148"/>
      <c r="AQ119" s="147">
        <f>AI119-AA119</f>
        <v>0</v>
      </c>
      <c r="AR119" s="148"/>
      <c r="AS119" s="148"/>
      <c r="AT119" s="148"/>
      <c r="AU119" s="148"/>
      <c r="AV119" s="148"/>
      <c r="AW119" s="148"/>
      <c r="AX119" s="148"/>
      <c r="AY119" s="143" t="s">
        <v>41</v>
      </c>
      <c r="AZ119" s="144"/>
      <c r="BA119" s="144"/>
      <c r="BB119" s="144"/>
      <c r="BC119" s="144"/>
      <c r="BD119" s="144"/>
      <c r="BE119" s="144"/>
      <c r="BF119" s="144"/>
      <c r="BG119" s="143" t="s">
        <v>41</v>
      </c>
      <c r="BH119" s="144"/>
      <c r="BI119" s="144"/>
      <c r="BJ119" s="144"/>
      <c r="BK119" s="144"/>
      <c r="BL119" s="144"/>
      <c r="BM119" s="144"/>
      <c r="BN119" s="144"/>
      <c r="BO119" s="32"/>
      <c r="BP119" s="32"/>
      <c r="BQ119" s="32"/>
    </row>
    <row r="120" spans="1:107" ht="15.75" customHeight="1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</row>
    <row r="121" spans="1:107" ht="15.75" customHeight="1" x14ac:dyDescent="0.2">
      <c r="A121" s="52" t="s">
        <v>78</v>
      </c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52"/>
      <c r="BN121" s="52"/>
      <c r="BO121" s="52"/>
      <c r="BP121" s="52"/>
      <c r="BQ121" s="52"/>
    </row>
    <row r="122" spans="1:107" ht="15.75" customHeight="1" x14ac:dyDescent="0.2">
      <c r="A122" s="213" t="s">
        <v>150</v>
      </c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  <c r="AH122" s="184"/>
      <c r="AI122" s="184"/>
      <c r="AJ122" s="184"/>
      <c r="AK122" s="184"/>
      <c r="AL122" s="184"/>
      <c r="AM122" s="184"/>
      <c r="AN122" s="184"/>
      <c r="AO122" s="184"/>
      <c r="AP122" s="184"/>
      <c r="AQ122" s="184"/>
      <c r="AR122" s="184"/>
      <c r="AS122" s="184"/>
      <c r="AT122" s="184"/>
      <c r="AU122" s="184"/>
      <c r="AV122" s="184"/>
      <c r="AW122" s="184"/>
      <c r="AX122" s="184"/>
      <c r="AY122" s="184"/>
      <c r="AZ122" s="184"/>
      <c r="BA122" s="184"/>
      <c r="BB122" s="184"/>
      <c r="BC122" s="184"/>
      <c r="BD122" s="184"/>
      <c r="BE122" s="184"/>
      <c r="BF122" s="184"/>
      <c r="BG122" s="184"/>
      <c r="BH122" s="184"/>
      <c r="BI122" s="184"/>
      <c r="BJ122" s="184"/>
      <c r="BK122" s="184"/>
      <c r="BL122" s="184"/>
      <c r="BM122" s="184"/>
      <c r="BN122" s="185"/>
      <c r="BO122" s="6"/>
      <c r="BP122" s="6"/>
      <c r="BQ122" s="6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</row>
    <row r="123" spans="1:107" ht="15.75" customHeight="1" x14ac:dyDescent="0.2">
      <c r="A123" s="52" t="s">
        <v>79</v>
      </c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52"/>
      <c r="BN123" s="52"/>
      <c r="BO123" s="52"/>
      <c r="BP123" s="52"/>
      <c r="BQ123" s="52"/>
    </row>
    <row r="124" spans="1:107" ht="15.75" customHeight="1" x14ac:dyDescent="0.2">
      <c r="A124" s="213" t="s">
        <v>151</v>
      </c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  <c r="AH124" s="184"/>
      <c r="AI124" s="184"/>
      <c r="AJ124" s="184"/>
      <c r="AK124" s="184"/>
      <c r="AL124" s="184"/>
      <c r="AM124" s="184"/>
      <c r="AN124" s="184"/>
      <c r="AO124" s="184"/>
      <c r="AP124" s="184"/>
      <c r="AQ124" s="184"/>
      <c r="AR124" s="184"/>
      <c r="AS124" s="184"/>
      <c r="AT124" s="184"/>
      <c r="AU124" s="184"/>
      <c r="AV124" s="184"/>
      <c r="AW124" s="184"/>
      <c r="AX124" s="184"/>
      <c r="AY124" s="184"/>
      <c r="AZ124" s="184"/>
      <c r="BA124" s="184"/>
      <c r="BB124" s="184"/>
      <c r="BC124" s="184"/>
      <c r="BD124" s="184"/>
      <c r="BE124" s="184"/>
      <c r="BF124" s="184"/>
      <c r="BG124" s="184"/>
      <c r="BH124" s="184"/>
      <c r="BI124" s="184"/>
      <c r="BJ124" s="184"/>
      <c r="BK124" s="184"/>
      <c r="BL124" s="184"/>
      <c r="BM124" s="184"/>
      <c r="BN124" s="185"/>
      <c r="BO124" s="6"/>
      <c r="BP124" s="6"/>
      <c r="BQ124" s="6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</row>
    <row r="125" spans="1:107" ht="15.75" customHeight="1" x14ac:dyDescent="0.25">
      <c r="A125" s="24" t="s">
        <v>80</v>
      </c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</row>
    <row r="126" spans="1:107" ht="15.75" customHeight="1" x14ac:dyDescent="0.2">
      <c r="A126" s="52" t="s">
        <v>81</v>
      </c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156"/>
      <c r="N126" s="156"/>
      <c r="O126" s="156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213" t="s">
        <v>152</v>
      </c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  <c r="AH127" s="184"/>
      <c r="AI127" s="184"/>
      <c r="AJ127" s="184"/>
      <c r="AK127" s="184"/>
      <c r="AL127" s="184"/>
      <c r="AM127" s="184"/>
      <c r="AN127" s="184"/>
      <c r="AO127" s="184"/>
      <c r="AP127" s="184"/>
      <c r="AQ127" s="184"/>
      <c r="AR127" s="184"/>
      <c r="AS127" s="184"/>
      <c r="AT127" s="184"/>
      <c r="AU127" s="184"/>
      <c r="AV127" s="184"/>
      <c r="AW127" s="184"/>
      <c r="AX127" s="184"/>
      <c r="AY127" s="184"/>
      <c r="AZ127" s="184"/>
      <c r="BA127" s="184"/>
      <c r="BB127" s="184"/>
      <c r="BC127" s="184"/>
      <c r="BD127" s="184"/>
      <c r="BE127" s="184"/>
      <c r="BF127" s="184"/>
      <c r="BG127" s="184"/>
      <c r="BH127" s="184"/>
      <c r="BI127" s="184"/>
      <c r="BJ127" s="184"/>
      <c r="BK127" s="184"/>
      <c r="BL127" s="184"/>
      <c r="BM127" s="184"/>
      <c r="BN127" s="185"/>
      <c r="BO127" s="12"/>
      <c r="BP127" s="12"/>
      <c r="BQ127" s="12"/>
    </row>
    <row r="128" spans="1:107" ht="15.75" customHeight="1" x14ac:dyDescent="0.2">
      <c r="A128" s="52" t="s">
        <v>82</v>
      </c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156"/>
      <c r="N128" s="156"/>
      <c r="O128" s="156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</row>
    <row r="129" spans="1:69" ht="15.75" customHeight="1" x14ac:dyDescent="0.2">
      <c r="A129" s="213" t="s">
        <v>153</v>
      </c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  <c r="AH129" s="184"/>
      <c r="AI129" s="184"/>
      <c r="AJ129" s="184"/>
      <c r="AK129" s="184"/>
      <c r="AL129" s="184"/>
      <c r="AM129" s="184"/>
      <c r="AN129" s="184"/>
      <c r="AO129" s="184"/>
      <c r="AP129" s="184"/>
      <c r="AQ129" s="184"/>
      <c r="AR129" s="184"/>
      <c r="AS129" s="184"/>
      <c r="AT129" s="184"/>
      <c r="AU129" s="184"/>
      <c r="AV129" s="184"/>
      <c r="AW129" s="184"/>
      <c r="AX129" s="184"/>
      <c r="AY129" s="184"/>
      <c r="AZ129" s="184"/>
      <c r="BA129" s="184"/>
      <c r="BB129" s="184"/>
      <c r="BC129" s="184"/>
      <c r="BD129" s="184"/>
      <c r="BE129" s="184"/>
      <c r="BF129" s="184"/>
      <c r="BG129" s="184"/>
      <c r="BH129" s="184"/>
      <c r="BI129" s="184"/>
      <c r="BJ129" s="184"/>
      <c r="BK129" s="184"/>
      <c r="BL129" s="184"/>
      <c r="BM129" s="184"/>
      <c r="BN129" s="185"/>
      <c r="BO129" s="12"/>
      <c r="BP129" s="12"/>
      <c r="BQ129" s="12"/>
    </row>
    <row r="130" spans="1:69" ht="15.75" customHeight="1" x14ac:dyDescent="0.2">
      <c r="A130" s="52" t="s">
        <v>83</v>
      </c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156"/>
      <c r="N130" s="156"/>
      <c r="O130" s="156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</row>
    <row r="131" spans="1:69" ht="15.75" customHeight="1" x14ac:dyDescent="0.2">
      <c r="A131" s="213" t="s">
        <v>154</v>
      </c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  <c r="AH131" s="184"/>
      <c r="AI131" s="184"/>
      <c r="AJ131" s="184"/>
      <c r="AK131" s="184"/>
      <c r="AL131" s="184"/>
      <c r="AM131" s="184"/>
      <c r="AN131" s="184"/>
      <c r="AO131" s="184"/>
      <c r="AP131" s="184"/>
      <c r="AQ131" s="184"/>
      <c r="AR131" s="184"/>
      <c r="AS131" s="184"/>
      <c r="AT131" s="184"/>
      <c r="AU131" s="184"/>
      <c r="AV131" s="184"/>
      <c r="AW131" s="184"/>
      <c r="AX131" s="184"/>
      <c r="AY131" s="184"/>
      <c r="AZ131" s="184"/>
      <c r="BA131" s="184"/>
      <c r="BB131" s="184"/>
      <c r="BC131" s="184"/>
      <c r="BD131" s="184"/>
      <c r="BE131" s="184"/>
      <c r="BF131" s="184"/>
      <c r="BG131" s="184"/>
      <c r="BH131" s="184"/>
      <c r="BI131" s="184"/>
      <c r="BJ131" s="184"/>
      <c r="BK131" s="184"/>
      <c r="BL131" s="184"/>
      <c r="BM131" s="184"/>
      <c r="BN131" s="185"/>
      <c r="BO131" s="12"/>
      <c r="BP131" s="12"/>
      <c r="BQ131" s="12"/>
    </row>
    <row r="132" spans="1:69" ht="15.75" customHeight="1" x14ac:dyDescent="0.2">
      <c r="A132" s="52" t="s">
        <v>84</v>
      </c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156"/>
      <c r="N132" s="156"/>
      <c r="O132" s="156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</row>
    <row r="133" spans="1:69" ht="15.75" customHeight="1" x14ac:dyDescent="0.2">
      <c r="A133" s="213" t="s">
        <v>155</v>
      </c>
      <c r="B133" s="184"/>
      <c r="C133" s="184"/>
      <c r="D133" s="184"/>
      <c r="E133" s="184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4"/>
      <c r="U133" s="184"/>
      <c r="V133" s="184"/>
      <c r="W133" s="184"/>
      <c r="X133" s="184"/>
      <c r="Y133" s="184"/>
      <c r="Z133" s="184"/>
      <c r="AA133" s="184"/>
      <c r="AB133" s="184"/>
      <c r="AC133" s="184"/>
      <c r="AD133" s="184"/>
      <c r="AE133" s="184"/>
      <c r="AF133" s="184"/>
      <c r="AG133" s="184"/>
      <c r="AH133" s="184"/>
      <c r="AI133" s="184"/>
      <c r="AJ133" s="184"/>
      <c r="AK133" s="184"/>
      <c r="AL133" s="184"/>
      <c r="AM133" s="184"/>
      <c r="AN133" s="184"/>
      <c r="AO133" s="184"/>
      <c r="AP133" s="184"/>
      <c r="AQ133" s="184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184"/>
      <c r="BD133" s="184"/>
      <c r="BE133" s="184"/>
      <c r="BF133" s="184"/>
      <c r="BG133" s="184"/>
      <c r="BH133" s="184"/>
      <c r="BI133" s="184"/>
      <c r="BJ133" s="184"/>
      <c r="BK133" s="184"/>
      <c r="BL133" s="184"/>
      <c r="BM133" s="184"/>
      <c r="BN133" s="185"/>
      <c r="BO133" s="12"/>
      <c r="BP133" s="12"/>
      <c r="BQ133" s="12"/>
    </row>
    <row r="134" spans="1:69" ht="15.75" customHeight="1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69" ht="42" hidden="1" customHeight="1" x14ac:dyDescent="0.25">
      <c r="A135" s="203" t="s">
        <v>133</v>
      </c>
      <c r="B135" s="204"/>
      <c r="C135" s="204"/>
      <c r="D135" s="204"/>
      <c r="E135" s="204"/>
      <c r="F135" s="204"/>
      <c r="G135" s="204"/>
      <c r="H135" s="204"/>
      <c r="I135" s="204"/>
      <c r="J135" s="204"/>
      <c r="K135" s="204"/>
      <c r="L135" s="204"/>
      <c r="M135" s="204"/>
      <c r="N135" s="204"/>
      <c r="O135" s="204"/>
      <c r="P135" s="204"/>
      <c r="Q135" s="204"/>
      <c r="R135" s="204"/>
      <c r="S135" s="204"/>
      <c r="T135" s="204"/>
      <c r="U135" s="204"/>
      <c r="V135" s="204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3"/>
      <c r="AO135" s="3"/>
      <c r="AP135" s="207" t="s">
        <v>134</v>
      </c>
      <c r="AQ135" s="208"/>
      <c r="AR135" s="208"/>
      <c r="AS135" s="208"/>
      <c r="AT135" s="208"/>
      <c r="AU135" s="208"/>
      <c r="AV135" s="208"/>
      <c r="AW135" s="208"/>
      <c r="AX135" s="208"/>
      <c r="AY135" s="208"/>
      <c r="AZ135" s="208"/>
      <c r="BA135" s="208"/>
      <c r="BB135" s="208"/>
      <c r="BC135" s="208"/>
      <c r="BD135" s="208"/>
      <c r="BE135" s="208"/>
      <c r="BF135" s="208"/>
      <c r="BG135" s="208"/>
      <c r="BH135" s="208"/>
    </row>
    <row r="136" spans="1:69" hidden="1" x14ac:dyDescent="0.2">
      <c r="W136" s="80" t="s">
        <v>6</v>
      </c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4"/>
      <c r="AO136" s="4"/>
      <c r="AP136" s="80" t="s">
        <v>32</v>
      </c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</row>
    <row r="137" spans="1:69" hidden="1" x14ac:dyDescent="0.2"/>
    <row r="139" spans="1:69" ht="31.5" customHeight="1" x14ac:dyDescent="0.25">
      <c r="A139" s="205" t="s">
        <v>133</v>
      </c>
      <c r="B139" s="206"/>
      <c r="C139" s="206"/>
      <c r="D139" s="206"/>
      <c r="E139" s="206"/>
      <c r="F139" s="206"/>
      <c r="G139" s="206"/>
      <c r="H139" s="206"/>
      <c r="I139" s="206"/>
      <c r="J139" s="206"/>
      <c r="K139" s="206"/>
      <c r="L139" s="206"/>
      <c r="M139" s="206"/>
      <c r="N139" s="206"/>
      <c r="O139" s="206"/>
      <c r="P139" s="206"/>
      <c r="Q139" s="206"/>
      <c r="R139" s="206"/>
      <c r="S139" s="206"/>
      <c r="T139" s="206"/>
      <c r="U139" s="206"/>
      <c r="V139" s="206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  <c r="AH139" s="81"/>
      <c r="AI139" s="81"/>
      <c r="AJ139" s="81"/>
      <c r="AK139" s="81"/>
      <c r="AL139" s="81"/>
      <c r="AM139" s="81"/>
      <c r="AN139" s="3"/>
      <c r="AO139" s="3"/>
      <c r="AP139" s="209" t="s">
        <v>134</v>
      </c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9" x14ac:dyDescent="0.2">
      <c r="W140" s="80" t="s">
        <v>6</v>
      </c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4"/>
      <c r="AO140" s="4"/>
      <c r="AP140" s="80" t="s">
        <v>32</v>
      </c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</row>
  </sheetData>
  <mergeCells count="630">
    <mergeCell ref="C93:BQ93"/>
    <mergeCell ref="C98:BQ98"/>
    <mergeCell ref="C101:BQ101"/>
    <mergeCell ref="A101:B101"/>
    <mergeCell ref="AP100:AT100"/>
    <mergeCell ref="AU100:AY100"/>
    <mergeCell ref="AZ100:BC100"/>
    <mergeCell ref="BD100:BH100"/>
    <mergeCell ref="BI100:BM100"/>
    <mergeCell ref="BN100:BQ100"/>
    <mergeCell ref="AU99:AY99"/>
    <mergeCell ref="AZ99:BC99"/>
    <mergeCell ref="BD99:BH99"/>
    <mergeCell ref="BI99:BM99"/>
    <mergeCell ref="BN99:BQ99"/>
    <mergeCell ref="A100:B100"/>
    <mergeCell ref="C100:Z100"/>
    <mergeCell ref="AA100:AE100"/>
    <mergeCell ref="AF100:AJ100"/>
    <mergeCell ref="AK100:AO100"/>
    <mergeCell ref="A99:B99"/>
    <mergeCell ref="C99:Z99"/>
    <mergeCell ref="AA99:AE99"/>
    <mergeCell ref="AF99:AJ99"/>
    <mergeCell ref="AK99:AO99"/>
    <mergeCell ref="AP99:AT99"/>
    <mergeCell ref="AU97:AY97"/>
    <mergeCell ref="AZ97:BC97"/>
    <mergeCell ref="BD97:BH97"/>
    <mergeCell ref="BI97:BM97"/>
    <mergeCell ref="BN97:BQ97"/>
    <mergeCell ref="A98:B98"/>
    <mergeCell ref="A97:B97"/>
    <mergeCell ref="C97:Z97"/>
    <mergeCell ref="AA97:AE97"/>
    <mergeCell ref="AF97:AJ97"/>
    <mergeCell ref="AK97:AO97"/>
    <mergeCell ref="AP97:AT97"/>
    <mergeCell ref="AP96:AT96"/>
    <mergeCell ref="AU96:AY96"/>
    <mergeCell ref="AZ96:BC96"/>
    <mergeCell ref="BD96:BH96"/>
    <mergeCell ref="BI96:BM96"/>
    <mergeCell ref="BN96:BQ96"/>
    <mergeCell ref="AU95:AY95"/>
    <mergeCell ref="AZ95:BC95"/>
    <mergeCell ref="BD95:BH95"/>
    <mergeCell ref="BI95:BM95"/>
    <mergeCell ref="BN95:BQ95"/>
    <mergeCell ref="A96:B96"/>
    <mergeCell ref="C96:Z96"/>
    <mergeCell ref="AA96:AE96"/>
    <mergeCell ref="AF96:AJ96"/>
    <mergeCell ref="AK96:AO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C63:X63"/>
    <mergeCell ref="AD61:AH61"/>
    <mergeCell ref="AN61:AR61"/>
    <mergeCell ref="Y59:AM59"/>
    <mergeCell ref="Y61:AC61"/>
    <mergeCell ref="A133:BN133"/>
    <mergeCell ref="A129:BN129"/>
    <mergeCell ref="A130:O130"/>
    <mergeCell ref="A131:BN131"/>
    <mergeCell ref="A132:O132"/>
    <mergeCell ref="AY42:BN42"/>
    <mergeCell ref="A42:B42"/>
    <mergeCell ref="C42:R42"/>
    <mergeCell ref="S42:AH42"/>
    <mergeCell ref="AI42:AX42"/>
    <mergeCell ref="S118:Z118"/>
    <mergeCell ref="AA118:AH118"/>
    <mergeCell ref="A126:O126"/>
    <mergeCell ref="A127:BN127"/>
    <mergeCell ref="A128:O128"/>
    <mergeCell ref="A121:BQ121"/>
    <mergeCell ref="A122:BN122"/>
    <mergeCell ref="A123:BQ123"/>
    <mergeCell ref="A124:BN124"/>
    <mergeCell ref="S119:Z119"/>
    <mergeCell ref="AA119:AH119"/>
    <mergeCell ref="AI119:AP119"/>
    <mergeCell ref="AQ119:AX119"/>
    <mergeCell ref="AY119:BF119"/>
    <mergeCell ref="BG119:BN119"/>
    <mergeCell ref="AI118:AP118"/>
    <mergeCell ref="AQ118:AX118"/>
    <mergeCell ref="AI117:AP117"/>
    <mergeCell ref="AQ117:AX117"/>
    <mergeCell ref="AY118:BF118"/>
    <mergeCell ref="BG118:BN118"/>
    <mergeCell ref="A115:BN115"/>
    <mergeCell ref="AI113:AP113"/>
    <mergeCell ref="AQ113:AX113"/>
    <mergeCell ref="A113:B113"/>
    <mergeCell ref="C113:R113"/>
    <mergeCell ref="S113:Z113"/>
    <mergeCell ref="AA113:AH113"/>
    <mergeCell ref="AQ110:AX110"/>
    <mergeCell ref="AQ111:AX111"/>
    <mergeCell ref="A112:BN112"/>
    <mergeCell ref="AY110:BF110"/>
    <mergeCell ref="BG110:BN110"/>
    <mergeCell ref="AY111:BF111"/>
    <mergeCell ref="BG111:BN111"/>
    <mergeCell ref="S110:Z110"/>
    <mergeCell ref="AA110:AH110"/>
    <mergeCell ref="AQ108:AX108"/>
    <mergeCell ref="AY108:BF108"/>
    <mergeCell ref="BG108:BN108"/>
    <mergeCell ref="S109:Z109"/>
    <mergeCell ref="AA108:AH108"/>
    <mergeCell ref="AA109:AH109"/>
    <mergeCell ref="AY109:BF109"/>
    <mergeCell ref="BG109:BN109"/>
    <mergeCell ref="AI109:AP109"/>
    <mergeCell ref="AQ109:AX109"/>
    <mergeCell ref="BG106:BN106"/>
    <mergeCell ref="AA107:AH107"/>
    <mergeCell ref="C106:R106"/>
    <mergeCell ref="S106:Z106"/>
    <mergeCell ref="AA106:AH106"/>
    <mergeCell ref="AI106:AP106"/>
    <mergeCell ref="A119:B119"/>
    <mergeCell ref="C119:R119"/>
    <mergeCell ref="A118:B118"/>
    <mergeCell ref="C118:R118"/>
    <mergeCell ref="BG104:BN104"/>
    <mergeCell ref="S107:Z107"/>
    <mergeCell ref="AI107:AP107"/>
    <mergeCell ref="AQ107:AX107"/>
    <mergeCell ref="AY107:BF107"/>
    <mergeCell ref="BG107:BN107"/>
    <mergeCell ref="A117:B117"/>
    <mergeCell ref="C117:R117"/>
    <mergeCell ref="S116:Z116"/>
    <mergeCell ref="AA116:AH116"/>
    <mergeCell ref="AI116:AP116"/>
    <mergeCell ref="A116:B116"/>
    <mergeCell ref="S117:Z117"/>
    <mergeCell ref="AA117:AH117"/>
    <mergeCell ref="AY117:BF117"/>
    <mergeCell ref="BG117:BN117"/>
    <mergeCell ref="C116:R116"/>
    <mergeCell ref="AQ116:AX116"/>
    <mergeCell ref="A111:B111"/>
    <mergeCell ref="C111:R111"/>
    <mergeCell ref="S111:Z111"/>
    <mergeCell ref="AA111:AH111"/>
    <mergeCell ref="AY116:BF116"/>
    <mergeCell ref="BG116:BN116"/>
    <mergeCell ref="AI111:AP111"/>
    <mergeCell ref="AY113:BF113"/>
    <mergeCell ref="BG113:BN113"/>
    <mergeCell ref="A114:BN114"/>
    <mergeCell ref="A108:B108"/>
    <mergeCell ref="C108:R108"/>
    <mergeCell ref="S108:Z108"/>
    <mergeCell ref="AI108:AP108"/>
    <mergeCell ref="A110:B110"/>
    <mergeCell ref="C110:R110"/>
    <mergeCell ref="AI110:AP110"/>
    <mergeCell ref="A109:B109"/>
    <mergeCell ref="C109:R109"/>
    <mergeCell ref="BI105:BN105"/>
    <mergeCell ref="A107:B107"/>
    <mergeCell ref="C107:R107"/>
    <mergeCell ref="A106:B106"/>
    <mergeCell ref="AC105:AH105"/>
    <mergeCell ref="AI105:AM105"/>
    <mergeCell ref="AN105:AR105"/>
    <mergeCell ref="AS105:AX105"/>
    <mergeCell ref="AQ106:AX106"/>
    <mergeCell ref="AY106:BF106"/>
    <mergeCell ref="A105:B105"/>
    <mergeCell ref="C105:R105"/>
    <mergeCell ref="S105:W105"/>
    <mergeCell ref="X105:AB105"/>
    <mergeCell ref="AY105:BC105"/>
    <mergeCell ref="BD105:BH105"/>
    <mergeCell ref="A103:BN103"/>
    <mergeCell ref="A104:B104"/>
    <mergeCell ref="C104:R104"/>
    <mergeCell ref="S104:Z104"/>
    <mergeCell ref="AA104:AH104"/>
    <mergeCell ref="AI104:AP104"/>
    <mergeCell ref="AQ104:AX104"/>
    <mergeCell ref="AY104:BF104"/>
    <mergeCell ref="AU90:AY90"/>
    <mergeCell ref="AZ90:BC90"/>
    <mergeCell ref="BD90:BH90"/>
    <mergeCell ref="BI90:BM90"/>
    <mergeCell ref="BN90:BQ90"/>
    <mergeCell ref="A102:BQ102"/>
    <mergeCell ref="A91:B91"/>
    <mergeCell ref="C91:Z91"/>
    <mergeCell ref="AA91:AE91"/>
    <mergeCell ref="AF91:AJ91"/>
    <mergeCell ref="A86:B86"/>
    <mergeCell ref="C86:Z86"/>
    <mergeCell ref="AK90:AO90"/>
    <mergeCell ref="AP90:AT90"/>
    <mergeCell ref="AA86:AE86"/>
    <mergeCell ref="AF86:AJ86"/>
    <mergeCell ref="C90:Z90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5:BH135"/>
    <mergeCell ref="AN59:BB59"/>
    <mergeCell ref="A57:BQ57"/>
    <mergeCell ref="A62:B62"/>
    <mergeCell ref="Y63:AC63"/>
    <mergeCell ref="AA90:AE90"/>
    <mergeCell ref="AF90:AJ90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0:BH140"/>
    <mergeCell ref="A139:V139"/>
    <mergeCell ref="W139:AM139"/>
    <mergeCell ref="AP139:BH139"/>
    <mergeCell ref="W140:AM140"/>
    <mergeCell ref="AP136:BH136"/>
    <mergeCell ref="W136:AM136"/>
    <mergeCell ref="A135:V135"/>
    <mergeCell ref="A90:B90"/>
    <mergeCell ref="W135:AM135"/>
    <mergeCell ref="A63:B63"/>
    <mergeCell ref="AD63:AH63"/>
    <mergeCell ref="BC63:BG63"/>
    <mergeCell ref="AU83:AY83"/>
    <mergeCell ref="AZ83:BC83"/>
    <mergeCell ref="AZ84:BC84"/>
    <mergeCell ref="AZ85:BC85"/>
    <mergeCell ref="AK85:AO85"/>
    <mergeCell ref="AF89:AJ89"/>
    <mergeCell ref="BM63:BQ63"/>
    <mergeCell ref="BH63:BL63"/>
    <mergeCell ref="AI63:AM63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N63:AR63"/>
    <mergeCell ref="AS63:AW63"/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3 A113:B113 A129 A41:B42 A116:B119 A122 A124 A127 A131 A39:B39 A51:B51 A44:B44 A46:B49 A107:B111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КПК0117322</vt:lpstr>
      <vt:lpstr>КПК0117322!Область_печати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2024-03-14T07:13:04Z</cp:lastPrinted>
  <dcterms:created xsi:type="dcterms:W3CDTF">2016-08-10T10:53:25Z</dcterms:created>
  <dcterms:modified xsi:type="dcterms:W3CDTF">2024-03-14T07:13:42Z</dcterms:modified>
</cp:coreProperties>
</file>